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6540" tabRatio="658" activeTab="0"/>
  </bookViews>
  <sheets>
    <sheet name="Приборы" sheetId="1" r:id="rId1"/>
    <sheet name="Вспомогательное оборудование" sheetId="2" r:id="rId2"/>
  </sheets>
  <definedNames>
    <definedName name="_xlnm.Print_Area" localSheetId="1">'Вспомогательное оборудование'!$A$1:$F$186</definedName>
    <definedName name="_xlnm.Print_Area" localSheetId="0">'Приборы'!$A$1:$D$416</definedName>
  </definedNames>
  <calcPr fullCalcOnLoad="1"/>
</workbook>
</file>

<file path=xl/sharedStrings.xml><?xml version="1.0" encoding="utf-8"?>
<sst xmlns="http://schemas.openxmlformats.org/spreadsheetml/2006/main" count="852" uniqueCount="761">
  <si>
    <t>АНКАТ-500 Г/а микроконцентраций кислорода 3-х шкальный                  ИБЯЛ.413411.049-03,-06</t>
  </si>
  <si>
    <t>БПС-21М-1-ВБ блок пит-я и сиг-ии 1 канал, в/з, без индикации, без токового выхода</t>
  </si>
  <si>
    <t>БПС-21М-2ВЦ блок пит-я и сиг-ии 2 канала, в/з, цифровая индикация</t>
  </si>
  <si>
    <t>БПС-21М-2ВБ блок пит-я и сиг-ии 2 канал, в/з, без индикации</t>
  </si>
  <si>
    <t>Датчик (ИБЯЛ 413226023) в упаковке</t>
  </si>
  <si>
    <r>
      <t>ДСПШ-20</t>
    </r>
    <r>
      <rPr>
        <sz val="10"/>
        <color indexed="18"/>
        <rFont val="Arial Cyr"/>
        <family val="2"/>
      </rPr>
      <t xml:space="preserve"> Измеритель скорости воздушного потока в атмосфере угольных шахт</t>
    </r>
  </si>
  <si>
    <t>БПС-21М-2Ц блок пит-я и сиг-ии 2 канала, не в/з, цифровая индикации</t>
  </si>
  <si>
    <t>БПС-21М-4ВЦ блок пит-я и сиг-ии 4 канала, в/з, цифровая индикация</t>
  </si>
  <si>
    <t>РН-электроды ЭПС-2-7</t>
  </si>
  <si>
    <t>БПС-21М-4ВБ блок пит-я и сиг-ии 4 канал, в/з, без индикации</t>
  </si>
  <si>
    <t>БПС-21М-4Ц блок пит-я и сиг-ии 4 канала, не в/з, цифровая индикации</t>
  </si>
  <si>
    <t>БПС-21М-М блок пит-я и сиг-ии, опрос до 128 датчиков RS-485, RS-485</t>
  </si>
  <si>
    <t>БПС-21М-8ВЦ блок пит-я и сиг-ии 8 каналов, в/з, цифровая индикация</t>
  </si>
  <si>
    <t>БПС-21М-8ВЛ блок пит-я и сиг-ии 8 каналов, в/з, линейная индикация</t>
  </si>
  <si>
    <t>БПС-21М-8ВБ блок пит-я и сиг-ии 8 каналов, в/з, без индикации</t>
  </si>
  <si>
    <t>БПС-21М-8Ц блок пит-я и сиг-ии 8 каналов, не в/з, цифровая индикации</t>
  </si>
  <si>
    <t>БПС-21М-8Б блок пит-я и сиг-ии 8 каналов, не в/з, без индикации</t>
  </si>
  <si>
    <t>БПС-21М-4Б блок пит-я и сиг-ии 4 канала, не в/з, без индикации</t>
  </si>
  <si>
    <t>АНКАТ-410-01 Газоанализатор пром. выбросов 2 канала ЭХЯ</t>
  </si>
  <si>
    <t>АНКАТ-410-02 Газоанализатор пром. выбросов 3 канала ЭХЯ</t>
  </si>
  <si>
    <t>АНКАТ-410-03 Газоанализатор пром. выбросов 4 канала ЭХЯ</t>
  </si>
  <si>
    <t>АНКАТ-410-04 Газоанализатор пром. выбросов 5 каналов ЭХЯ</t>
  </si>
  <si>
    <t>АНКАТ-410-05 Газоанализатор пром. выбросов 6 канала ЭХЯ</t>
  </si>
  <si>
    <r>
      <t>АНКАТ-7664М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переносной 4-х компонентный г/а: Ex горючие газы (0-99%НКПР), О2 кислород(0-30%об), СО угарный газ (0-200мг/м3), H2S сероводород (0-40мг/м3) взрывозащищенный, со встроенным побудителем</t>
    </r>
  </si>
  <si>
    <r>
      <t>АНКАТ-7664М-01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переносной 3-х компонентный г/а: Ex горючие газы (0-99%НКПР), O2 кислород(0-30%об), CO угарный газ (0-200мг/м3) взрывозащищенный, со встроенным побудителем</t>
    </r>
  </si>
  <si>
    <r>
      <t>АНКАТ-7664М-02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переносной 2-х компонентный г/а: O2 кислород(0-30%об), H2S сероводород(0-40мг/м3) взрывозащищенный, со встроенным побудителем</t>
    </r>
  </si>
  <si>
    <r>
      <t>АНКАТ-7664М-03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переносной 2-х компонентный г/а: Ех горючие газы (0-99%НКПР), H2S  сероводород (0-40мг/м3) взрывозащищенный, со встроенным побудителем</t>
    </r>
  </si>
  <si>
    <r>
      <t>АНКАТ-7664М-04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переносной 2-х компонентный г/а: Ex горючие газы (0-99%НКПР), O2 кислород(0-30%об) взрывозащищенный, со встроенным побудителем</t>
    </r>
  </si>
  <si>
    <r>
      <t>АНКАТ-7664М-05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переносной 2-х компонентный г/а: CO угарный газ (0-50мг/м3),  NO2 диоксид азота (0-10мг/м3), со встроенным побудителем</t>
    </r>
  </si>
  <si>
    <r>
      <t>АНКАТ-7664М-06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переносной 2-х компонентный г/а: CO угарный газ (0-50мг/м3), H2S сероводород (0-20мг/м3), со встроенным побудителем</t>
    </r>
  </si>
  <si>
    <r>
      <t>АНКАТ-7664М-07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переносной 2-х компонентный г/а: CO угарный газ (0-50мг/м3),  SO2 диоксид серы (0-20мг/м3), со встроенным побудителем</t>
    </r>
  </si>
  <si>
    <r>
      <t>АНКАТ-7664М-08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переносной 2-х компонентный г/а: SO2 диоксид серы (0-20мг/м3), NO2 диоксид азота (0-10мг/м3), со встроенным побудителем</t>
    </r>
  </si>
  <si>
    <r>
      <t>АНКАТ-7664М-09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переносной 3-х компонентный г/а: CO угарный газ (0-50мг/м3), SO2 диоксид серы (0-20мг/м3),  NO2 диоксид азота (0-10мг/м3), со встроенным побудителем</t>
    </r>
  </si>
  <si>
    <r>
      <t>АНКАТ-7664М-10</t>
    </r>
    <r>
      <rPr>
        <sz val="10"/>
        <color indexed="8"/>
        <rFont val="Arial Cyr"/>
        <family val="2"/>
      </rPr>
      <t xml:space="preserve"> переносной 1-но компонентный г/а: CO2 углекислый газ (0-2%об. или 0-5%об. или 0-10%об.), со встроенным побудителем</t>
    </r>
  </si>
  <si>
    <r>
      <t>АНКАТ-7664М-11</t>
    </r>
    <r>
      <rPr>
        <sz val="10"/>
        <color indexed="8"/>
        <rFont val="Arial Cyr"/>
        <family val="2"/>
      </rPr>
      <t xml:space="preserve"> переносной 3-х компонентный г/а: CO2 углекислый газ (0-2%об.), СН4 метан (0-99,9%НКПР), O2 кислород (0-23%об.), со встроенным побудителем</t>
    </r>
  </si>
  <si>
    <r>
      <t>АНКАТ-7664М-12</t>
    </r>
    <r>
      <rPr>
        <sz val="10"/>
        <color indexed="8"/>
        <rFont val="Arial Cyr"/>
        <family val="2"/>
      </rPr>
      <t xml:space="preserve"> переносной 1-но компонентный г/а: CН сумма предельныхуглеводородов (0-99,9%НКПР), со встроенным побудителем</t>
    </r>
  </si>
  <si>
    <r>
      <t>АНКАТ-7664М-13</t>
    </r>
    <r>
      <rPr>
        <sz val="10"/>
        <color indexed="8"/>
        <rFont val="Arial Cyr"/>
        <family val="2"/>
      </rPr>
      <t xml:space="preserve"> переносной 1-но компонентный г/а: C3Н8 пропан (0-1,9%об.), со встроенным побудителем</t>
    </r>
  </si>
  <si>
    <r>
      <t>АНКАТ-7664М-14</t>
    </r>
    <r>
      <rPr>
        <sz val="10"/>
        <color indexed="8"/>
        <rFont val="Arial Cyr"/>
        <family val="2"/>
      </rPr>
      <t xml:space="preserve"> переносной 1-но компонентный г/а: CН4 метан (0-99,9%НКПР или 0-4,4%об.) (по заказу), со встроенным побудителем</t>
    </r>
  </si>
  <si>
    <t>РН-электроды ЭПС-2-7-R2</t>
  </si>
  <si>
    <t>РН-электроды ЭПС-3В-4</t>
  </si>
  <si>
    <t>РН-электроды ЭПС-6Н-7</t>
  </si>
  <si>
    <r>
      <t xml:space="preserve">АП-430 </t>
    </r>
    <r>
      <rPr>
        <sz val="10"/>
        <rFont val="Arial Cyr"/>
        <family val="2"/>
      </rPr>
      <t>лабораторный анализатор</t>
    </r>
  </si>
  <si>
    <r>
      <t xml:space="preserve">БРС </t>
    </r>
    <r>
      <rPr>
        <sz val="10"/>
        <rFont val="Arial Cyr"/>
        <family val="2"/>
      </rPr>
      <t>блок раширения и сигнализации ИБЯЛ 411.111.036 последоват.передача, 8 каналов, взрывозащ.</t>
    </r>
  </si>
  <si>
    <r>
      <t xml:space="preserve">БРС </t>
    </r>
    <r>
      <rPr>
        <sz val="10"/>
        <rFont val="Arial Cyr"/>
        <family val="2"/>
      </rPr>
      <t>блок раширения и сигнализации ИБЯЛ 411.111.036-01 шинная архитектура, 8 каналов, взрывозащ.</t>
    </r>
  </si>
  <si>
    <r>
      <t xml:space="preserve">БРС </t>
    </r>
    <r>
      <rPr>
        <sz val="10"/>
        <rFont val="Arial Cyr"/>
        <family val="2"/>
      </rPr>
      <t>блок раширения и сигнализации ИБЯЛ 411.111.036-03 шинная архитектура, 8 каналов, не взрывозащ.</t>
    </r>
  </si>
  <si>
    <r>
      <t xml:space="preserve">БРС </t>
    </r>
    <r>
      <rPr>
        <sz val="10"/>
        <rFont val="Arial Cyr"/>
        <family val="2"/>
      </rPr>
      <t>блок раширения и сигнализации ИБЯЛ 411.111.036-04 шинная архитектура, 4 канала, не взрывозащ.</t>
    </r>
  </si>
  <si>
    <r>
      <t xml:space="preserve">БРС </t>
    </r>
    <r>
      <rPr>
        <sz val="10"/>
        <rFont val="Arial Cyr"/>
        <family val="2"/>
      </rPr>
      <t>блок раширения и сигнализации ИБЯЛ 411.111.036-02 шинная архитектура, 4 канала, взрывозащ.</t>
    </r>
  </si>
  <si>
    <t>ИБЯЛ 418.425.082-01</t>
  </si>
  <si>
    <t>Палладий-3 (до 01.02г.)</t>
  </si>
  <si>
    <t>Палладий-3М(с 01.02г.до 01.07г.)</t>
  </si>
  <si>
    <t>Палладий-3М-01 (с 09.06г.)</t>
  </si>
  <si>
    <t>5Л4.463.007;-03</t>
  </si>
  <si>
    <t>АНКАТ-410-11 Г/а пром. выбросов 2 канала ЭХЯ (двойной набор)</t>
  </si>
  <si>
    <t>АНКАТ-410-12 Г/а пром. выбросов 3 канала ЭХЯ (двойной набор)</t>
  </si>
  <si>
    <t>АНКАТ-410-06 Г/а пром. выбросов 2 канала ЭХЯ + оптический канал (ИКД)</t>
  </si>
  <si>
    <t>АНКАТ-410-07 Г/а пром. выбросов 3 канала ЭХЯ + оптический канал (ИКД)</t>
  </si>
  <si>
    <t>АНКАТ-410-08 Г/а пром. выбросов 4 канала ЭХЯ + оптический канал (ИКД)</t>
  </si>
  <si>
    <t>АНКАТ-410-09 Г/а пром. выбросов 5 канала ЭХЯ + оптический канал (ИКД)</t>
  </si>
  <si>
    <t>АНКАТ-410-10 Г/а пром. выбросов 6 канала ЭХЯ + оптический канал (ИКД)</t>
  </si>
  <si>
    <t>АНКАТ-410-13 Г/а пром. выбросов 2 канала ЭХЯ (двойной набор) + ИКД</t>
  </si>
  <si>
    <t>АНКАТ-410-14 Г/а пром. выбросов 3 канала ЭХЯ (двойной набор) + ИКД</t>
  </si>
  <si>
    <t>АНКАТ-410-15 Г/а пром. выбросов 2 канала ЭХЯ (двойной набор) CL2, HCL</t>
  </si>
  <si>
    <t>ДАТ-М-01 цифровая индикация</t>
  </si>
  <si>
    <t>ДАТ-М-02 HART-совместимый протокол</t>
  </si>
  <si>
    <t>ДАТ-М-05 IP65, цифровая индикация, не искробезопасная цепь, на замену датчика СТМ-10</t>
  </si>
  <si>
    <r>
      <t>*</t>
    </r>
    <r>
      <rPr>
        <sz val="10"/>
        <rFont val="Arial Cyr"/>
        <family val="0"/>
      </rPr>
      <t xml:space="preserve"> </t>
    </r>
    <r>
      <rPr>
        <sz val="9"/>
        <rFont val="Arial Cyr"/>
        <family val="2"/>
      </rPr>
      <t>- на указанные товары предоставляются скидки в зависимости от партии приобретаемой продукции; стоимость товаров с учетом скидок уточняйте у менеджеров</t>
    </r>
  </si>
  <si>
    <t>ДАТ-М-06 IP65, HART-совместимый протокол, не искробезопасная цепь, на замену датчика СТМ-10</t>
  </si>
  <si>
    <t>ДАХ-М-01-СО,Н2S,SO2,CL2 цифровая индикация</t>
  </si>
  <si>
    <t xml:space="preserve">ДАХ-М-01-NH3 цифровая индикация     </t>
  </si>
  <si>
    <t>ДАХ-М-01-O2 цифровая индикация</t>
  </si>
  <si>
    <t>ДАХ-М-01-NO2 цифровая индикация</t>
  </si>
  <si>
    <t>ДАХ-М-01-HCL цифровая индикация</t>
  </si>
  <si>
    <t>ГИАМ-29М-3   ИБЯЛ 413311.034-02</t>
  </si>
  <si>
    <t>Газоанализатор аммика GDA-R   ИБЯЛ 413412.006</t>
  </si>
  <si>
    <t>ДАХ-М-05-СО,Н2S,SO2,CL2 IP65, цифровая индикация, не искробезопасная цепь</t>
  </si>
  <si>
    <t xml:space="preserve">ДАХ-М-05-NH3 IP65, цифровая индикация, не искробезопасная цепь                    </t>
  </si>
  <si>
    <t>ДАХ-М-05-O2 IP65, цифровая индикация, не искробезопасная цепь</t>
  </si>
  <si>
    <t>ДАХ-М-05-NO2 IP65, цифровая индикация, не искробезопасная цепь</t>
  </si>
  <si>
    <t>ДАХ-М-05-HCL IP65, цифровая индикация, не искробезопасная цепь</t>
  </si>
  <si>
    <t>ДАХ-М-06-СО,Н2S,SO2,CL2 IP65, HART-совместимый протокол, не искробезопасная цепь</t>
  </si>
  <si>
    <t xml:space="preserve">ДАХ-М-06-NH3 IP65, HART-совместимый протокол, не искробезопасная цепь                    </t>
  </si>
  <si>
    <t>ДАХ-М-06-O2 IP65, HART-совместимый протокол, не искробезопасная цепь</t>
  </si>
  <si>
    <r>
      <t>СТМ-10-0001 ДБ</t>
    </r>
    <r>
      <rPr>
        <sz val="10"/>
        <rFont val="Arial Cyr"/>
        <family val="2"/>
      </rPr>
      <t xml:space="preserve"> (для блока питания и сигнализации  t=0 -+50 C, для датчика  t=-60 -+50 C</t>
    </r>
  </si>
  <si>
    <t>ДАХ-М-06-NO2 IP65, HART-совместимый протокол, не искробезопасная цепь</t>
  </si>
  <si>
    <t>АКВТ-01 Газоанализатор О2 погружного типа с датчиком 900мм</t>
  </si>
  <si>
    <r>
      <t xml:space="preserve">Пробозаборник к АНКАТ-310 </t>
    </r>
    <r>
      <rPr>
        <sz val="10"/>
        <color indexed="8"/>
        <rFont val="Arial Cyr"/>
        <family val="2"/>
      </rPr>
      <t>длиной 300мм  ИБЯЛ 418.311.046</t>
    </r>
  </si>
  <si>
    <r>
      <t xml:space="preserve">Пробозаборник к АНКАТ-310 </t>
    </r>
    <r>
      <rPr>
        <sz val="10"/>
        <color indexed="8"/>
        <rFont val="Arial Cyr"/>
        <family val="2"/>
      </rPr>
      <t>длиной 500мм  ИБЯЛ 418.311.046-01</t>
    </r>
  </si>
  <si>
    <r>
      <t xml:space="preserve">Пробозаборник к АНКАТ-310 </t>
    </r>
    <r>
      <rPr>
        <sz val="10"/>
        <color indexed="8"/>
        <rFont val="Arial Cyr"/>
        <family val="2"/>
      </rPr>
      <t>длиной 900мм  ИБЯЛ 418.311.046-02</t>
    </r>
  </si>
  <si>
    <t>АКВТ-01 Газоанализатор О2 погружного типа с датчиком 1530мм</t>
  </si>
  <si>
    <t>АКВТ-02 Г/а О2 взрывозащищенный погружного типа с датчиком 900мм</t>
  </si>
  <si>
    <t>АКВТ-02 Г/а О2 взрывозащищенный погружного типа с датчиком 1530мм</t>
  </si>
  <si>
    <t>АКВТ-03 Газоанализатор О2 и CO погружного типа с датчиком 1000мм</t>
  </si>
  <si>
    <t>ДАК ИБЯЛ.418414.071-09-16</t>
  </si>
  <si>
    <t>Система контроля горючих и токсичных газов (СКАПО), блок питания и сигнализации БПС-21, БПС-21М</t>
  </si>
  <si>
    <t>ДАХ-H2S-40</t>
  </si>
  <si>
    <t>ДАХ-SO2-20</t>
  </si>
  <si>
    <t>ДАХ-Cl2-25</t>
  </si>
  <si>
    <t>ДАХ-NO2-10</t>
  </si>
  <si>
    <t>СА -2-01 (150мг/м3)</t>
  </si>
  <si>
    <t>СА -2-02 (2000мг/м3)</t>
  </si>
  <si>
    <t>Холодильник-соляроотделитель ХС-2</t>
  </si>
  <si>
    <t>Термозапорный клапан DN-15</t>
  </si>
  <si>
    <t>Термозапорный клапан DN-20</t>
  </si>
  <si>
    <t>Термозапорный клапан DN-25</t>
  </si>
  <si>
    <t>Термозапорный клапан DN-32</t>
  </si>
  <si>
    <t>РН-электроды ИСЭл-Na-11-3-R3-100</t>
  </si>
  <si>
    <t>РН-электроды ЭПВ-5/1-3,5-R2</t>
  </si>
  <si>
    <t>РН-электроды ЭПВ-5/1-4,2-R2</t>
  </si>
  <si>
    <t>РН-электроды ЭПВ-5/2-3,5-R2</t>
  </si>
  <si>
    <t>РН-электроды ЭПВ-5/2-4,2-R2-180</t>
  </si>
  <si>
    <t>РН-электроды ЭПВ-5/3-4,2-R5</t>
  </si>
  <si>
    <t>РН-электроды ЭПВ-5/7-4,2-R5</t>
  </si>
  <si>
    <t>РН-электроды ЭПС-1-4-R2</t>
  </si>
  <si>
    <t>РН-электроды ЭПС-1-7-R1</t>
  </si>
  <si>
    <t>РН-электроды ЭПС-1-7-R2</t>
  </si>
  <si>
    <t>РН-электроды ЭПС-2-10</t>
  </si>
  <si>
    <t>РН-электроды ЭПС-2-4-R2-220</t>
  </si>
  <si>
    <t>Термозапорный клапан DN-40</t>
  </si>
  <si>
    <t>Термозапорный клапан DN-50</t>
  </si>
  <si>
    <t>ИБЯЛ.494146.008; -01</t>
  </si>
  <si>
    <t>ИБЯЛ.494146.009; -01</t>
  </si>
  <si>
    <t>ИБЯЛ.494146.010; -01</t>
  </si>
  <si>
    <t>Ячейка электрохимическая на О2 (выносной датчик)</t>
  </si>
  <si>
    <t>Ячейки электрохимические на О2</t>
  </si>
  <si>
    <t>Ячейка электрохимическая (О2 в Н2О)</t>
  </si>
  <si>
    <t>Ячейка электрохимическая на меркаптан</t>
  </si>
  <si>
    <t>Элементы термохим. СН (упакован.)</t>
  </si>
  <si>
    <t>Датчик во взрывозащищенном корпусе</t>
  </si>
  <si>
    <t>Датчик в сборе с выносным кабелем</t>
  </si>
  <si>
    <t>АНКАТ-7641 (с1.01.97 до1.01.99)</t>
  </si>
  <si>
    <t>При заказе ЭХЯ и датчиков указывать год выпуска прибора, требующего замены датчиков, ЭХЯ</t>
  </si>
  <si>
    <r>
      <t xml:space="preserve">АНКАТ-7631М </t>
    </r>
    <r>
      <rPr>
        <sz val="10"/>
        <rFont val="Arial Cyr"/>
        <family val="2"/>
      </rPr>
      <t>переносной г/а на: O2-P, O2-ВД</t>
    </r>
  </si>
  <si>
    <r>
      <t xml:space="preserve">АНКАТ-7631М </t>
    </r>
    <r>
      <rPr>
        <sz val="10"/>
        <rFont val="Arial Cyr"/>
        <family val="2"/>
      </rPr>
      <t>переносной г/а на: NH3, O2</t>
    </r>
  </si>
  <si>
    <r>
      <t xml:space="preserve">АНКАТ-7631М </t>
    </r>
    <r>
      <rPr>
        <sz val="10"/>
        <rFont val="Arial Cyr"/>
        <family val="2"/>
      </rPr>
      <t>переносной г/а на: СО, СО-Р, Н2S, H2S-P, CL2, SO2, NO2</t>
    </r>
  </si>
  <si>
    <r>
      <t xml:space="preserve">Источник микропотока </t>
    </r>
    <r>
      <rPr>
        <sz val="10"/>
        <rFont val="Arial Cyr"/>
        <family val="2"/>
      </rPr>
      <t>на CL2 (при заказе указывать диапазон, мг/м3 5 или 50) к ГДП-102</t>
    </r>
  </si>
  <si>
    <t>ИБЯЛ 418.425.010-08</t>
  </si>
  <si>
    <t>ИБЯЛ.418.425.010-05</t>
  </si>
  <si>
    <t>ИБЯЛ.418.425.045-05</t>
  </si>
  <si>
    <t>ИБЯЛ.418.425.045-08</t>
  </si>
  <si>
    <t>ИБЯЛ.418.425.045-10</t>
  </si>
  <si>
    <t>ИБЯЛ.418.425.045-09</t>
  </si>
  <si>
    <t>ГИАМ-310-02-1;-2,-3</t>
  </si>
  <si>
    <t>ИБЯЛ 418.425.035-52</t>
  </si>
  <si>
    <t>ИБЯЛ 418.425.035-54</t>
  </si>
  <si>
    <t>ИБЯЛ 418.425.035-55</t>
  </si>
  <si>
    <t>ИБЯЛ.418.425.035-21</t>
  </si>
  <si>
    <t>ИБЯЛ.418.425.035-22</t>
  </si>
  <si>
    <t>ИБЯЛ.418.425.035-23</t>
  </si>
  <si>
    <t>ИБЯЛ.418.425.035-24</t>
  </si>
  <si>
    <t>ИБЯЛ.418.425.010-11</t>
  </si>
  <si>
    <r>
      <t>ГАММА-100</t>
    </r>
    <r>
      <rPr>
        <sz val="10"/>
        <rFont val="Arial Cyr"/>
        <family val="2"/>
      </rPr>
      <t xml:space="preserve"> 2-х компонентный ТМ+ТК с RS 485 (90-100%) с CD диском в комплекте поставки</t>
    </r>
  </si>
  <si>
    <t>ИБЯЛ.418.425.035-26</t>
  </si>
  <si>
    <t>ИБЯЛ 418.425.060-01</t>
  </si>
  <si>
    <t>ИБЯЛ.418112.034-01</t>
  </si>
  <si>
    <t>ИБЯЛ.413216.035-01</t>
  </si>
  <si>
    <t>СГГ-6М</t>
  </si>
  <si>
    <t>ИБЯЛ 418.622.001-01</t>
  </si>
  <si>
    <t>ИБЯЛ 418.622.001;-05</t>
  </si>
  <si>
    <r>
      <t xml:space="preserve">УЗА-3-5 </t>
    </r>
    <r>
      <rPr>
        <sz val="10"/>
        <rFont val="Arial Cyr"/>
        <family val="0"/>
      </rPr>
      <t xml:space="preserve">к АМТ-03 </t>
    </r>
    <r>
      <rPr>
        <sz val="10"/>
        <rFont val="Arial Cyr"/>
        <family val="2"/>
      </rPr>
      <t xml:space="preserve">устройство зарядное </t>
    </r>
    <r>
      <rPr>
        <b/>
        <sz val="10"/>
        <rFont val="Arial Cyr"/>
        <family val="0"/>
      </rPr>
      <t>ИБЯЛ. 436.231.015</t>
    </r>
    <r>
      <rPr>
        <sz val="10"/>
        <rFont val="Arial Cyr"/>
        <family val="2"/>
      </rPr>
      <t xml:space="preserve"> (пятиканальное)</t>
    </r>
  </si>
  <si>
    <t>Кроме ГТМ</t>
  </si>
  <si>
    <t>Комплект чувствительных элементов    ( к двум датчикам)</t>
  </si>
  <si>
    <r>
      <t>ИКВЧ(с)</t>
    </r>
    <r>
      <rPr>
        <sz val="10"/>
        <rFont val="Arial Cyr"/>
        <family val="0"/>
      </rPr>
      <t xml:space="preserve"> С</t>
    </r>
    <r>
      <rPr>
        <sz val="10"/>
        <rFont val="Arial Cyr"/>
        <family val="2"/>
      </rPr>
      <t>тационарный измеритель концентрации взвешенных частиц</t>
    </r>
  </si>
  <si>
    <r>
      <t xml:space="preserve">ГТВ-1101ВЗ-А (2-х кан.) </t>
    </r>
    <r>
      <rPr>
        <sz val="10"/>
        <color indexed="8"/>
        <rFont val="Arial Cyr"/>
        <family val="2"/>
      </rPr>
      <t>(атомное исполнение)</t>
    </r>
  </si>
  <si>
    <r>
      <t xml:space="preserve">ГТВ-1101ВЗ-А (4-х кан.) </t>
    </r>
    <r>
      <rPr>
        <sz val="10"/>
        <color indexed="8"/>
        <rFont val="Arial Cyr"/>
        <family val="2"/>
      </rPr>
      <t>(атомное исполнение)</t>
    </r>
  </si>
  <si>
    <r>
      <t>ИКВЧ(п)</t>
    </r>
    <r>
      <rPr>
        <sz val="10"/>
        <rFont val="Arial Cyr"/>
        <family val="0"/>
      </rPr>
      <t xml:space="preserve"> П</t>
    </r>
    <r>
      <rPr>
        <sz val="10"/>
        <rFont val="Arial Cyr"/>
        <family val="2"/>
      </rPr>
      <t>ереносной измеритель концентрации взвешенных частиц</t>
    </r>
  </si>
  <si>
    <r>
      <t>АНКАТ-7645-01</t>
    </r>
    <r>
      <rPr>
        <sz val="10"/>
        <rFont val="Arial Cyr"/>
        <family val="2"/>
      </rPr>
      <t xml:space="preserve"> переносной на О2 в природной воде</t>
    </r>
  </si>
  <si>
    <r>
      <t>АНКАТ-7645-02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переносной на О2 в природной воде</t>
    </r>
  </si>
  <si>
    <r>
      <t>АНКАТ-7655</t>
    </r>
    <r>
      <rPr>
        <sz val="10"/>
        <rFont val="Arial Cyr"/>
        <family val="2"/>
      </rPr>
      <t xml:space="preserve"> на О2</t>
    </r>
    <r>
      <rPr>
        <b/>
        <sz val="10"/>
        <rFont val="Arial Cyr"/>
        <family val="2"/>
      </rPr>
      <t xml:space="preserve"> </t>
    </r>
    <r>
      <rPr>
        <sz val="10"/>
        <rFont val="Arial Cyr"/>
        <family val="2"/>
      </rPr>
      <t>в растворенный в воде (0-50, 0-100, 0-1000мкг/л)</t>
    </r>
  </si>
  <si>
    <r>
      <t>Источник микропотока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на меркаптан к ГДП-102</t>
    </r>
  </si>
  <si>
    <t>АКВТ-01 Газоанализатор О2 погружного типа с датчиком 200мм</t>
  </si>
  <si>
    <t>АКВТ-01 Газоанализатор О2 погружного типа с датчиком 400мм</t>
  </si>
  <si>
    <t>АКВТ-02 Г/а О2 взрывозащищенный погружного типа с датчиком 200мм</t>
  </si>
  <si>
    <t>АКВТ-02 Г/а О2 взрывозащищенный погружного типа с датчиком 400мм</t>
  </si>
  <si>
    <t>АНКАТ-500 Г/а микроконцентраций кислорода 1-но шкальный                  ИБЯЛ.413411.049</t>
  </si>
  <si>
    <t>АНКАТ-500 Г/а микроконцентраций кислорода 1-но шкальный                  ИБЯЛ.413411.049-01</t>
  </si>
  <si>
    <t>АНКАТ-500 Г/а микроконцентраций кислорода 1-но шкальный                  ИБЯЛ.413411.049-02,-05</t>
  </si>
  <si>
    <t>АНКАТ-500 Г/а микроконцентраций кислорода 1-но шкальный                  ИБЯЛ.413411.049-08</t>
  </si>
  <si>
    <t>АНКАТ-500 Г/а микроконцентраций кислорода 2-х шкальный                  ИБЯЛ.413411.049-04</t>
  </si>
  <si>
    <t>АНКАТ-500 Г/а микроконцентраций кислорода 2-х шкальный                  ИБЯЛ.413411.049-07</t>
  </si>
  <si>
    <t>ГК-500 Генератор микроконцентраций кислорода ИБЯЛ.418319.033-01 однодиапазонные на шкалу 0,1-10 или 10-600</t>
  </si>
  <si>
    <t>CH4, C3H8 + N2 или возд. или Н2 или He или Ar (10 литр.бал.)</t>
  </si>
  <si>
    <t>CH4, C3H8 + N2 или возд. или Н2 или He или Ar (12 литр.бал.)</t>
  </si>
  <si>
    <t>CH4, C3H8 + N2 или возд. или Н2 или He или Ar (40 литр.бал.)</t>
  </si>
  <si>
    <t>CH4, C3H8 + N2 или возд. или Н2 или He или Ar (4 литр.бал.)</t>
  </si>
  <si>
    <t>CO, О2, Ar, He + N2 или возд. или Н2 или He или Ar или C3H8 (4 литр.бал.)</t>
  </si>
  <si>
    <t>CO2 + возд.или N2  (4 литр.бал.)</t>
  </si>
  <si>
    <t>H2 + возд.или N2 или О2 или СH4 или C3H8 (4 литр.бал.)</t>
  </si>
  <si>
    <t>NH3 + N2 или возд. (4 литр.бал.)</t>
  </si>
  <si>
    <t>SO2, NO + N2 или возд. или Ar (4 литр.бал.)</t>
  </si>
  <si>
    <r>
      <t xml:space="preserve">ДАК-СН4-100, -СО2-1, -СН4-100В, -С3Н8-50В, -СО2-1В   </t>
    </r>
    <r>
      <rPr>
        <sz val="10"/>
        <rFont val="Arial Cyr"/>
        <family val="2"/>
      </rPr>
      <t>ИБЯЛ 418.414.071;-02-05</t>
    </r>
  </si>
  <si>
    <t>ДАК-М ИБЯЛ.418414.071-08</t>
  </si>
  <si>
    <r>
      <t xml:space="preserve">Хладон 12 или 22 или 114 + </t>
    </r>
    <r>
      <rPr>
        <sz val="9"/>
        <color indexed="16"/>
        <rFont val="Arial Cyr"/>
        <family val="2"/>
      </rPr>
      <t>N2 или возд</t>
    </r>
    <r>
      <rPr>
        <sz val="9"/>
        <rFont val="Arial Cyr"/>
        <family val="0"/>
      </rPr>
      <t>. (4 литр.бал.)</t>
    </r>
  </si>
  <si>
    <t>Баллон ПГС с тройным компонентом (4 литр.бал.)</t>
  </si>
  <si>
    <t>CO, Не, О2, Ar + N2 или возд. или Н2 или He или Ar или C3H8 (10 литр.бал.)</t>
  </si>
  <si>
    <t>CO, Не, О2, Ar + N2 или возд. или Н2 или He или Ar или C3H8 (12 литр.бал.)</t>
  </si>
  <si>
    <t>CO, Не, О2, Ar + N2 или возд. или Н2 или He или Ar или C3H8 (40 литр.бал.)</t>
  </si>
  <si>
    <t>CO2 + возд.или N2  (10 литр.бал.)</t>
  </si>
  <si>
    <t>CO2 + возд.или N2  (12 литр.бал.)</t>
  </si>
  <si>
    <t>CO2 + возд.или N2  (40 литр.бал.)</t>
  </si>
  <si>
    <t>Баллон ПГС с тройным компонентом (10 литр.бал.)</t>
  </si>
  <si>
    <r>
      <t xml:space="preserve">Пульт контроля ИБЯЛ.422411.005 </t>
    </r>
    <r>
      <rPr>
        <sz val="10"/>
        <color indexed="16"/>
        <rFont val="Arial Cyr"/>
        <family val="2"/>
      </rPr>
      <t>для калибровки ДАТ-М, ДАХ-М, ДАК (ИБЯЛ 418414.071-09…16), ДАМ (ИБЯЛ 407111.002-03…49)</t>
    </r>
  </si>
  <si>
    <t>Баллон ПГС с тройным компонентом (12 литр.бал.)</t>
  </si>
  <si>
    <t>Баллон ПГС с тройным компонентом (40 литр.бал.)</t>
  </si>
  <si>
    <t>N2 особой частоты или Воздух особой чист. (4 литр.бал.)</t>
  </si>
  <si>
    <t>N2 особой частоты или Воздух особой чист. (10 литр.бал.)</t>
  </si>
  <si>
    <t>N2 особой частоты или Воздух особой чист. (12 литр.бал.)</t>
  </si>
  <si>
    <t>N2 особой частоты или Воздух особой чист. (40 литр.бал.)</t>
  </si>
  <si>
    <t>H2 + возд.или N2 или О2 или СH4 или C3H8 (10 литр.бал.)</t>
  </si>
  <si>
    <t>H2 + возд.или N2 или О2 или СH4 или C3H8 (12 литр.бал.)</t>
  </si>
  <si>
    <t>H2 + возд.или N2 или О2 или СH4 или C3H8 (40 литр.бал.)</t>
  </si>
  <si>
    <t>SO2, NO + N2 или возд. или Ar (10 литр.бал.)</t>
  </si>
  <si>
    <t>SO2, NO + N2 или возд. или Ar (12 литр.бал.)</t>
  </si>
  <si>
    <t>SO2, NO + N2 или возд. или Ar (40 литр.бал.)</t>
  </si>
  <si>
    <t>NH3 + N2 или возд. (10 литр.бал.)</t>
  </si>
  <si>
    <t>NH3 + N2 или возд. (12 литр.бал.)</t>
  </si>
  <si>
    <t>NH3 + N2 или возд. (40 литр.бал.)</t>
  </si>
  <si>
    <t>ГК-500 Генератор микроконцентраций кислорода ИБЯЛ.418319.033-02 однодиапазонные на шкалу 0,1-10 или 10-600</t>
  </si>
  <si>
    <t>ДАХ-М-06-HCL IP65, HART-совместимый протокол, не искробезопасная цепь</t>
  </si>
  <si>
    <t>Приборы обеспечения безопасности</t>
  </si>
  <si>
    <r>
      <t>СГГ-20-Н          --</t>
    </r>
    <r>
      <rPr>
        <sz val="10"/>
        <rFont val="Arial Cyr"/>
        <family val="2"/>
      </rPr>
      <t xml:space="preserve">//--          , со встроеннным датчиком рабочая температура          -40 - +50С, шкала 0-50% НКПР </t>
    </r>
  </si>
  <si>
    <t>Приборы и системы контроля технологических процессов и выбросов промышленных предприятий</t>
  </si>
  <si>
    <t>Приборы для анализа  воды</t>
  </si>
  <si>
    <t>Средства поверки</t>
  </si>
  <si>
    <t>СТМ-10-0004 ДБ</t>
  </si>
  <si>
    <t>СТМ-10-0004 ПБ</t>
  </si>
  <si>
    <t>СТМ-10-0005 РПБ</t>
  </si>
  <si>
    <t>СТМ-10-0005 РДБ</t>
  </si>
  <si>
    <t>СТМ-10-0006 ДБ</t>
  </si>
  <si>
    <t>СТМ-10-0006 ПБ</t>
  </si>
  <si>
    <t>СТМ-10-0008 ДБ</t>
  </si>
  <si>
    <t>СТМ-10-0008 ПБ</t>
  </si>
  <si>
    <t>СТМ-10-0009 РДБ</t>
  </si>
  <si>
    <t>СТМ-10-0009 РПБ</t>
  </si>
  <si>
    <t>СТМ-10-0010 ДБ</t>
  </si>
  <si>
    <t>СТМ-10-0010 ПБ</t>
  </si>
  <si>
    <t>Чертежный номер</t>
  </si>
  <si>
    <t>к прибору</t>
  </si>
  <si>
    <t>Ячейка электрохимическая на СО</t>
  </si>
  <si>
    <t>АНКАТ-7621-01</t>
  </si>
  <si>
    <t>Ячейка электрохимическая на SО2</t>
  </si>
  <si>
    <t>АНКАТ-7621-02</t>
  </si>
  <si>
    <t>Ячейка электрохимическая на H2S</t>
  </si>
  <si>
    <t>АНКАТ-7621-03</t>
  </si>
  <si>
    <t>СГГ-4М</t>
  </si>
  <si>
    <t>Индикатор расхода газа (ИР)</t>
  </si>
  <si>
    <t>СГГ-4М, СТМ-10</t>
  </si>
  <si>
    <t>Блок распределения газа РГ-4</t>
  </si>
  <si>
    <t>Холодильник ХК-3</t>
  </si>
  <si>
    <t>ИБЯЛ 418.316.001</t>
  </si>
  <si>
    <t>ГИАМ-14,15М</t>
  </si>
  <si>
    <t>СТМ-10</t>
  </si>
  <si>
    <t>ИБЯЛ 418.311.023</t>
  </si>
  <si>
    <t>ГТМ</t>
  </si>
  <si>
    <t>ИБЯЛ 418.311.023-02</t>
  </si>
  <si>
    <t>ИБЯЛ 418.311.023-01</t>
  </si>
  <si>
    <t>ИБЯЛ 418.311.023-03</t>
  </si>
  <si>
    <t>ИБЯЛ 418.425.004</t>
  </si>
  <si>
    <t>ИБЯЛ 418.425.004-01</t>
  </si>
  <si>
    <t>ИБЯЛ 418.425.004-02</t>
  </si>
  <si>
    <t>Ячейка электрохимическая на Cl2</t>
  </si>
  <si>
    <t>ИБЯЛ 418.425.020</t>
  </si>
  <si>
    <t>АНКАТ-7621-04</t>
  </si>
  <si>
    <t>БПС-21М-2Б блок пит-я и сиг-ии 2 канала, не в/з, без индикации</t>
  </si>
  <si>
    <t>ИБЯЛ 418.425.006</t>
  </si>
  <si>
    <t>ИБЯЛ 418.425.006-02</t>
  </si>
  <si>
    <t>ИБЯЛ 418.425.006-04</t>
  </si>
  <si>
    <t>Ячейка электрохимическая на О2</t>
  </si>
  <si>
    <t>ИБЯЛ 418.425.025</t>
  </si>
  <si>
    <t>АНКАТ-7645-01</t>
  </si>
  <si>
    <t>ИБЯЛ 418.425.025-01</t>
  </si>
  <si>
    <t>АНКАТ-7645-02</t>
  </si>
  <si>
    <t>ИБЯЛ 418.425.010-11,-13</t>
  </si>
  <si>
    <t>ИБЯЛ 418.425.010-02</t>
  </si>
  <si>
    <t>АПИ 5.132.039-06;12;</t>
  </si>
  <si>
    <t>ИБЯЛ 418.425.007-03</t>
  </si>
  <si>
    <t>ИБЯЛ 418.425.007-01</t>
  </si>
  <si>
    <t>ИБЯЛ 418.425.007-02</t>
  </si>
  <si>
    <t>ИБЯЛ 418.425.007-04</t>
  </si>
  <si>
    <t>ИБЯЛ 418.425.043</t>
  </si>
  <si>
    <t>АНКАТ-7655</t>
  </si>
  <si>
    <t>АКВТ-01</t>
  </si>
  <si>
    <t>ИБЯЛ 413.216.005</t>
  </si>
  <si>
    <t>ИБЯЛ 306.577.002</t>
  </si>
  <si>
    <t>Редуктор РР</t>
  </si>
  <si>
    <t>5Л5.157.000</t>
  </si>
  <si>
    <t>Редуктор РАД</t>
  </si>
  <si>
    <t>5Л5.157.001</t>
  </si>
  <si>
    <t>Редуктор РД-1</t>
  </si>
  <si>
    <t>5Л2.573.005</t>
  </si>
  <si>
    <t>ИБЯЛ 418.622.007</t>
  </si>
  <si>
    <t>к блоку ГИАМ-27-04</t>
  </si>
  <si>
    <t>ИБЯЛ 418.622.003</t>
  </si>
  <si>
    <t>АПИ5.155.005</t>
  </si>
  <si>
    <t>СТМ-10 (принуд.)</t>
  </si>
  <si>
    <t>Блок фильтрации БФ</t>
  </si>
  <si>
    <t>5Л2.966.003</t>
  </si>
  <si>
    <t>ИБЯЛ 418.312.044</t>
  </si>
  <si>
    <t>ИБЯЛ 418.315.002</t>
  </si>
  <si>
    <t>РА2.966.015-15</t>
  </si>
  <si>
    <t>Фильтр объемный ФО-250</t>
  </si>
  <si>
    <t>РА2.966.015-03</t>
  </si>
  <si>
    <t>ным побудителем расхода ПЗ</t>
  </si>
  <si>
    <t>Устройство отборы пробы</t>
  </si>
  <si>
    <t>ИБЯЛ 418.311.038</t>
  </si>
  <si>
    <t>АПИ 5.883.070</t>
  </si>
  <si>
    <t>ИБЯЛ 418.425.035</t>
  </si>
  <si>
    <t>АНКАТ-7664</t>
  </si>
  <si>
    <t>ИБЯЛ 418.425.035-10</t>
  </si>
  <si>
    <t>Датчик на О2</t>
  </si>
  <si>
    <t>ИБЯЛ 418.425.010-06</t>
  </si>
  <si>
    <t>Датчик на СН4</t>
  </si>
  <si>
    <t>ИБЯЛ 413.226.022</t>
  </si>
  <si>
    <t>ЗПУ -1, 2-4</t>
  </si>
  <si>
    <t>СГГ-14</t>
  </si>
  <si>
    <t>Ячейка электрохимическая на NO2</t>
  </si>
  <si>
    <t>Датчик в сборе (для подключ.к БПС)</t>
  </si>
  <si>
    <t>ИБЯЛ 413.216.010</t>
  </si>
  <si>
    <t>СТМ-30</t>
  </si>
  <si>
    <t>Датчик (комп-т чувствит. элементов)</t>
  </si>
  <si>
    <t>ИБЯЛ 685.181.001-02</t>
  </si>
  <si>
    <t>ИБЯЛ 418.425.010-03</t>
  </si>
  <si>
    <t>ИБЯЛ 413.425.001-02</t>
  </si>
  <si>
    <t>ИБЯЛ 413.425.001-03</t>
  </si>
  <si>
    <t>АПИ 5.184.026</t>
  </si>
  <si>
    <t>Вентиль ВРДП-4</t>
  </si>
  <si>
    <t>Осушитель пробы ОП-1</t>
  </si>
  <si>
    <t>ИБЯЛ 418.316.004</t>
  </si>
  <si>
    <t>ИБЯЛ 413.226.031</t>
  </si>
  <si>
    <t>СГГ-6М-П10, -П10Н</t>
  </si>
  <si>
    <t>СГГ-6М-П10, -П10С</t>
  </si>
  <si>
    <t>Вентиль ВЗ-1, ВР-2</t>
  </si>
  <si>
    <t>АПИ4.463.003; 004-01</t>
  </si>
  <si>
    <t>Вентиль запорный ВЗ-4, ВР-4</t>
  </si>
  <si>
    <t>Редуктор РД10; РД10-К</t>
  </si>
  <si>
    <t>5Л2.955.001;-03</t>
  </si>
  <si>
    <t>Фильтр объемный ФО-500, ФО-О-500</t>
  </si>
  <si>
    <t>ИБЯЛ 685.181.001;-01</t>
  </si>
  <si>
    <t>ИБЯЛ 685.181.001-05;03;04</t>
  </si>
  <si>
    <t>ИБЯЛ 685.181.001-09;-10</t>
  </si>
  <si>
    <t>Стоимость без НДС, руб.</t>
  </si>
  <si>
    <t>ИБЯЛ 306.577.002-03</t>
  </si>
  <si>
    <t>ИБЯЛ 418.425.063</t>
  </si>
  <si>
    <t>АНКАТ-7661, 7661-01</t>
  </si>
  <si>
    <t>Вспомогательные устройства  и запасные части</t>
  </si>
  <si>
    <t>Приборы и системы контроля выбросов карбюраторных и дизельных двигателей</t>
  </si>
  <si>
    <t>№ п/п</t>
  </si>
  <si>
    <t>Наименование</t>
  </si>
  <si>
    <r>
      <t xml:space="preserve">СТМ-10-0004 ДБН </t>
    </r>
    <r>
      <rPr>
        <sz val="10"/>
        <rFont val="Arial Cyr"/>
        <family val="2"/>
      </rPr>
      <t>(низкотемпературный до -45</t>
    </r>
    <r>
      <rPr>
        <vertAlign val="superscript"/>
        <sz val="10"/>
        <rFont val="Arial Cyr"/>
        <family val="2"/>
      </rPr>
      <t>о</t>
    </r>
    <r>
      <rPr>
        <sz val="10"/>
        <rFont val="Arial Cyr"/>
        <family val="2"/>
      </rPr>
      <t>С БПС)</t>
    </r>
  </si>
  <si>
    <r>
      <t>СТМ-10-0004 ПЦ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(с цифровой  индикацией)</t>
    </r>
  </si>
  <si>
    <r>
      <t xml:space="preserve">СТМ-30 </t>
    </r>
    <r>
      <rPr>
        <sz val="10"/>
        <rFont val="Arial Cyr"/>
        <family val="2"/>
      </rPr>
      <t>(диффузионный датчик, процессорная обработка сигнала в комплекте с БОИ, цифровая индикация на БП и датчике)</t>
    </r>
  </si>
  <si>
    <r>
      <t>СТМ-30-02</t>
    </r>
    <r>
      <rPr>
        <sz val="10"/>
        <rFont val="Arial Cyr"/>
        <family val="2"/>
      </rPr>
      <t xml:space="preserve"> (выносной (5м) диффузионный датчик, процессорная обработка сигнала в комплекте с БОИ, цифровая индикация на БП и датчике)</t>
    </r>
  </si>
  <si>
    <r>
      <t>СТМ-30-03</t>
    </r>
    <r>
      <rPr>
        <sz val="10"/>
        <rFont val="Arial Cyr"/>
        <family val="2"/>
      </rPr>
      <t xml:space="preserve"> (выносной (5м) диффузионный датчик, процессорная обработка сигнала, цифровая индикация на БП и датчике)</t>
    </r>
  </si>
  <si>
    <r>
      <t xml:space="preserve">СТМ-30-04 </t>
    </r>
    <r>
      <rPr>
        <sz val="10"/>
        <rFont val="Arial Cyr"/>
        <family val="2"/>
      </rPr>
      <t>(датчик с принудительным забором воздуха, процессорная обработка сигнала в комплекте с БОИ)</t>
    </r>
  </si>
  <si>
    <r>
      <t>СТМ-30-05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(датчик с принудительным забором воздуха,  процессорная обработка сигнала)</t>
    </r>
  </si>
  <si>
    <r>
      <t>СТМ-30-06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(выносной диффузионный датчик на температуру 1-150</t>
    </r>
    <r>
      <rPr>
        <vertAlign val="superscript"/>
        <sz val="10"/>
        <rFont val="Arial Cyr"/>
        <family val="2"/>
      </rPr>
      <t>0</t>
    </r>
    <r>
      <rPr>
        <sz val="10"/>
        <rFont val="Arial Cyr"/>
        <family val="2"/>
      </rPr>
      <t>С, процессорная обработка сигнала в комплекте с БОИ)</t>
    </r>
  </si>
  <si>
    <t>Побудитель расхода ПР-7, ПР-7К</t>
  </si>
  <si>
    <t>ИБЯЛ.418.315.027; -01</t>
  </si>
  <si>
    <r>
      <t xml:space="preserve">СТМ-30-51 </t>
    </r>
    <r>
      <rPr>
        <sz val="10"/>
        <rFont val="Arial Cyr"/>
        <family val="2"/>
      </rPr>
      <t>(выносной (5м) диффзионный датчик, аналоговая обработка сигнала, блок питания (БП) и блок датчика без индикации)</t>
    </r>
  </si>
  <si>
    <r>
      <t>СТМ-30-53</t>
    </r>
    <r>
      <rPr>
        <sz val="10"/>
        <rFont val="Arial Cyr"/>
        <family val="2"/>
      </rPr>
      <t xml:space="preserve"> (датчик принудительным забором воздуха, аналоговая обработка сигнала, БП и блок датчика без индикации)</t>
    </r>
  </si>
  <si>
    <r>
      <t>СТМ-30-57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(датчик принудительным забором воздуха, аналоговая обработка сигнала, на БП стрелочная индикация)</t>
    </r>
  </si>
  <si>
    <r>
      <t>СГГ-20-02</t>
    </r>
    <r>
      <rPr>
        <sz val="10"/>
        <rFont val="Arial Cyr"/>
        <family val="0"/>
      </rPr>
      <t xml:space="preserve">          --//--          , </t>
    </r>
    <r>
      <rPr>
        <sz val="10"/>
        <rFont val="Arial Cyr"/>
        <family val="2"/>
      </rPr>
      <t>с выносным датчиком на кабеле от 5 или 10м (по заказу), рабочая температура -20 - +50С, шкала 0-50% НКПР</t>
    </r>
    <r>
      <rPr>
        <sz val="10"/>
        <rFont val="Arial Cyr"/>
        <family val="0"/>
      </rPr>
      <t xml:space="preserve"> </t>
    </r>
  </si>
  <si>
    <r>
      <t xml:space="preserve">СГГ-20-01 </t>
    </r>
    <r>
      <rPr>
        <sz val="10"/>
        <rFont val="Arial Cyr"/>
        <family val="2"/>
      </rPr>
      <t xml:space="preserve">         --//--          , с выносным датчиком на штанге 30см и кабеле 1,5м, рабочая температура -20 - +50С, шкала измерения 0-50% НКПР </t>
    </r>
  </si>
  <si>
    <r>
      <t>СГГ-20-Р</t>
    </r>
    <r>
      <rPr>
        <sz val="10"/>
        <rFont val="Arial Cyr"/>
        <family val="0"/>
      </rPr>
      <t xml:space="preserve">          --//--          , </t>
    </r>
    <r>
      <rPr>
        <sz val="10"/>
        <rFont val="Arial Cyr"/>
        <family val="2"/>
      </rPr>
      <t>рабочая температура -20 - +50С аттестован Морским Регистром, шкала 0-50% НКПР</t>
    </r>
    <r>
      <rPr>
        <sz val="10"/>
        <rFont val="Arial Cyr"/>
        <family val="0"/>
      </rPr>
      <t xml:space="preserve"> </t>
    </r>
  </si>
  <si>
    <r>
      <t>ИТ-М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индикатор-течеискатель метана без зарядного устр-ва</t>
    </r>
  </si>
  <si>
    <t>ДАТ</t>
  </si>
  <si>
    <r>
      <t>Источник микропотока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на H2S или SO2  к ГДП-102</t>
    </r>
  </si>
  <si>
    <r>
      <t>Источник микропотока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на NH3 к ГДП-102</t>
    </r>
  </si>
  <si>
    <t>ИБЯЛ 305658001-04; -07</t>
  </si>
  <si>
    <r>
      <t xml:space="preserve">БР </t>
    </r>
    <r>
      <rPr>
        <sz val="10"/>
        <rFont val="Arial Cyr"/>
        <family val="2"/>
      </rPr>
      <t>блок реле ИБЯЛ 423.142.004 (применяется только с БРС ИБЯЛ 411.111.036)</t>
    </r>
  </si>
  <si>
    <r>
      <t xml:space="preserve">БР </t>
    </r>
    <r>
      <rPr>
        <sz val="10"/>
        <rFont val="Arial Cyr"/>
        <family val="2"/>
      </rPr>
      <t>блок реле ИБЯЛ 423.142.009 (применяется только с БРС ИБЯЛ 411.111.036-01…-04)</t>
    </r>
  </si>
  <si>
    <r>
      <t xml:space="preserve">БСУ </t>
    </r>
    <r>
      <rPr>
        <sz val="10"/>
        <rFont val="Arial Cyr"/>
        <family val="2"/>
      </rPr>
      <t>блок связи и управления ИБЯЛ 411.111.044</t>
    </r>
  </si>
  <si>
    <r>
      <t xml:space="preserve">Адаптер интерфейса </t>
    </r>
    <r>
      <rPr>
        <sz val="10"/>
        <rFont val="Arial Cyr"/>
        <family val="2"/>
      </rPr>
      <t>ИБЯЛ 426.441.006</t>
    </r>
  </si>
  <si>
    <r>
      <t>Оптима</t>
    </r>
    <r>
      <rPr>
        <sz val="10"/>
        <rFont val="Arial Cyr"/>
        <family val="0"/>
      </rPr>
      <t xml:space="preserve"> (оптимизация режимов горения) для контроля содержания </t>
    </r>
    <r>
      <rPr>
        <sz val="10"/>
        <rFont val="Arial Cyr"/>
        <family val="2"/>
      </rPr>
      <t>О</t>
    </r>
    <r>
      <rPr>
        <vertAlign val="subscript"/>
        <sz val="10"/>
        <rFont val="Arial Cyr"/>
        <family val="2"/>
      </rPr>
      <t xml:space="preserve">2 </t>
    </r>
    <r>
      <rPr>
        <sz val="10"/>
        <rFont val="Arial Cyr"/>
        <family val="2"/>
      </rPr>
      <t xml:space="preserve"> в отходящих газах газовых котельных </t>
    </r>
    <r>
      <rPr>
        <i/>
        <sz val="10"/>
        <rFont val="Arial Cyr"/>
        <family val="2"/>
      </rPr>
      <t>для БПС(+5 - +50 С), для БОП(+5 - +100 С)</t>
    </r>
  </si>
  <si>
    <t>ИБЯЛ 418.425.035-40</t>
  </si>
  <si>
    <r>
      <t>ИЗО</t>
    </r>
    <r>
      <rPr>
        <sz val="10"/>
        <rFont val="Arial Cyr"/>
        <family val="2"/>
      </rPr>
      <t xml:space="preserve"> переносной</t>
    </r>
    <r>
      <rPr>
        <b/>
        <sz val="10"/>
        <rFont val="Arial Cyr"/>
        <family val="2"/>
      </rPr>
      <t xml:space="preserve"> </t>
    </r>
    <r>
      <rPr>
        <sz val="10"/>
        <rFont val="Arial Cyr"/>
        <family val="2"/>
      </rPr>
      <t>индикатор интенсивности запаха природного или сжиженного углеводородного газа в баллах, рабочая температура 0  +40С</t>
    </r>
  </si>
  <si>
    <r>
      <t xml:space="preserve">ОРГО </t>
    </r>
    <r>
      <rPr>
        <sz val="10"/>
        <rFont val="Arial Cyr"/>
        <family val="2"/>
      </rPr>
      <t>стационарный органолептический одориметр работает в комплекте с ИЗО, рабочая температура +16  +25С</t>
    </r>
  </si>
  <si>
    <r>
      <t xml:space="preserve">СГГ-35И </t>
    </r>
    <r>
      <rPr>
        <sz val="10"/>
        <rFont val="Arial Cyr"/>
        <family val="2"/>
      </rPr>
      <t>Переносной сигнализатор суммы предельных углеводородов, рабочая температура  -30  +50С</t>
    </r>
  </si>
  <si>
    <r>
      <t xml:space="preserve">СГГ-35ИМ </t>
    </r>
    <r>
      <rPr>
        <sz val="10"/>
        <rFont val="Arial Cyr"/>
        <family val="2"/>
      </rPr>
      <t>Переносной сигнализатор на СН4, рабочая температура  -30  +50С</t>
    </r>
  </si>
  <si>
    <r>
      <t xml:space="preserve">СГГ-35ИП </t>
    </r>
    <r>
      <rPr>
        <sz val="10"/>
        <rFont val="Arial Cyr"/>
        <family val="2"/>
      </rPr>
      <t>Переносной сигнализатор на С3Н8 (пропан), рабочая температура  -30  +50С</t>
    </r>
  </si>
  <si>
    <r>
      <t>АМТ-03</t>
    </r>
    <r>
      <rPr>
        <sz val="10"/>
        <rFont val="Arial Cyr"/>
        <family val="0"/>
      </rPr>
      <t xml:space="preserve">  </t>
    </r>
    <r>
      <rPr>
        <sz val="10"/>
        <rFont val="Arial Cyr"/>
        <family val="2"/>
      </rPr>
      <t>переносной шахтный анализатор СН4</t>
    </r>
  </si>
  <si>
    <r>
      <t xml:space="preserve">ИКВЧ-ВЗ </t>
    </r>
    <r>
      <rPr>
        <sz val="10"/>
        <rFont val="Arial Cyr"/>
        <family val="2"/>
      </rPr>
      <t>Переносной взрывозащ-ный измеритель конц-ий взвешен. частиц</t>
    </r>
  </si>
  <si>
    <r>
      <t>АНКАТ-7655-01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на О2 в растворенный в воде (0-100 мкг/л) с блоком отбора пробы</t>
    </r>
  </si>
  <si>
    <r>
      <t xml:space="preserve">ГАММА-100 </t>
    </r>
    <r>
      <rPr>
        <sz val="10"/>
        <rFont val="Arial Cyr"/>
        <family val="2"/>
      </rPr>
      <t>1-но компонентный ИК без RS 485</t>
    </r>
  </si>
  <si>
    <r>
      <t xml:space="preserve">ГАММА-100 </t>
    </r>
    <r>
      <rPr>
        <sz val="10"/>
        <rFont val="Arial Cyr"/>
        <family val="2"/>
      </rPr>
      <t>1-но компонентный ТК (на замену ГТВ) без RS 485</t>
    </r>
  </si>
  <si>
    <r>
      <t xml:space="preserve">ГАММА-100 </t>
    </r>
    <r>
      <rPr>
        <sz val="10"/>
        <rFont val="Arial Cyr"/>
        <family val="2"/>
      </rPr>
      <t>1-но компонентный ТМ(0-100%) (на замену ГТМ) без RS 485</t>
    </r>
  </si>
  <si>
    <r>
      <t>ГАММА-100</t>
    </r>
    <r>
      <rPr>
        <sz val="10"/>
        <rFont val="Arial Cyr"/>
        <family val="2"/>
      </rPr>
      <t xml:space="preserve"> 1-но компонентный ТМ(90-100%) (на замену ГТМ) без RS 485</t>
    </r>
  </si>
  <si>
    <r>
      <t>ГАММА-100</t>
    </r>
    <r>
      <rPr>
        <sz val="10"/>
        <rFont val="Arial Cyr"/>
        <family val="2"/>
      </rPr>
      <t xml:space="preserve"> 1-но компонентный ТМ в дымовых газах (на замену ГТМ) без RS 485</t>
    </r>
  </si>
  <si>
    <t>ИБЯЛ 418.425.082</t>
  </si>
  <si>
    <t>АПИ4.463.004-02;03</t>
  </si>
  <si>
    <t>БПС-21М-12ВЦ блок пит-я и сиг-ии 12 каналов, в/з, цифровая индикация</t>
  </si>
  <si>
    <r>
      <t>Выносной пульт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 xml:space="preserve">дистанционного управления к ГИАМ-29   </t>
    </r>
    <r>
      <rPr>
        <b/>
        <sz val="10"/>
        <rFont val="Arial Cyr"/>
        <family val="0"/>
      </rPr>
      <t>ИБЯЛ.421252.001</t>
    </r>
  </si>
  <si>
    <t>БПС-21М-12ВБ блок пит-я и сиг-ии 12 каналов, в/з, без индикации</t>
  </si>
  <si>
    <t>БПС-21М-12Ц блок пит-я и сиг-ии 12 каналов, не в/з, цифровая индикации</t>
  </si>
  <si>
    <t>БПС-21М-12Б блок пит-я и сиг-ии 12 каналов, не в/з, без индикации</t>
  </si>
  <si>
    <t>ДАМ ИБЯЛ.407111.002 -42-46</t>
  </si>
  <si>
    <t>ДАМ ИБЯЛ.407111.002 -47-49</t>
  </si>
  <si>
    <r>
      <t>ГИАМ-315</t>
    </r>
    <r>
      <rPr>
        <sz val="10"/>
        <rFont val="Arial Cyr"/>
        <family val="2"/>
      </rPr>
      <t xml:space="preserve"> Переносной газоанализатор на С1-С10 (в пересчете на углерод) (- 30 +40 С) с ЗПУ взрывозащищенное исполнение</t>
    </r>
  </si>
  <si>
    <r>
      <t xml:space="preserve">СТМ-30-31 </t>
    </r>
    <r>
      <rPr>
        <sz val="10"/>
        <rFont val="Arial Cyr"/>
        <family val="2"/>
      </rPr>
      <t>(выносной на 5м диффузионный датчик, цифровая индикация на БП и блоке датчика). Диапазон измерения,% об.-0 -2,5.</t>
    </r>
  </si>
  <si>
    <t xml:space="preserve">                              Приборы по охране труда и анализу атмосферы</t>
  </si>
  <si>
    <t>СОУ-1, СТГ-1</t>
  </si>
  <si>
    <t>Палладий-3, СТМ-10, СТМ-30,СОУ-1, СГГ-6М</t>
  </si>
  <si>
    <t>(ИБЯЛ 418.622.003-01)</t>
  </si>
  <si>
    <t>Побудитель расхода П-2.Uп=12В</t>
  </si>
  <si>
    <t>Побудитель расхода П-3.Uп=220В</t>
  </si>
  <si>
    <t>ГАММА -100 (О2)</t>
  </si>
  <si>
    <t>ГАММА -100 (Н2)</t>
  </si>
  <si>
    <t>ИБЯЛ.685.181.001-12</t>
  </si>
  <si>
    <t>ИБЯЛ 685.181.001-11</t>
  </si>
  <si>
    <t>ИБЯЛ.685.181.001-14</t>
  </si>
  <si>
    <t>ИБЯЛ 685.181.001-13</t>
  </si>
  <si>
    <t xml:space="preserve">Модуль преобраз.осн.пит.МПОП (для безшкального БПС) </t>
  </si>
  <si>
    <t>ИБЯЛ.418112.034</t>
  </si>
  <si>
    <t xml:space="preserve">СТМ-10 </t>
  </si>
  <si>
    <t xml:space="preserve">Модуль преобраз.осн.пит.МПОП (для цифрового БПС) </t>
  </si>
  <si>
    <t>СТМ 10</t>
  </si>
  <si>
    <t xml:space="preserve">ИБЯЛ.413216.035 </t>
  </si>
  <si>
    <t xml:space="preserve">ИБЯЛ.413216.034
</t>
  </si>
  <si>
    <t>ИБЯЛ 418.425.060</t>
  </si>
  <si>
    <t>Датчик NH3 (с 04.02г.)</t>
  </si>
  <si>
    <t>ИБЯЛ.418.425.060-02</t>
  </si>
  <si>
    <t>ИБЯЛ.418.425.060-03</t>
  </si>
  <si>
    <t>ДАХ-СО-200</t>
  </si>
  <si>
    <t>ДАХ-O2</t>
  </si>
  <si>
    <t>АНКАТ-7631-01(до1.1.99)</t>
  </si>
  <si>
    <t>АНКАТ-7631-03(до1.1.99)</t>
  </si>
  <si>
    <t>АНКАТ-7631-07(до1.1.99)</t>
  </si>
  <si>
    <t>АНКАТ-7631-01(с 1.1.99)</t>
  </si>
  <si>
    <t>АНКАТ-7631-03(с 1.1.99)</t>
  </si>
  <si>
    <t>АНКАТ-7631-07(с 1.1.99)</t>
  </si>
  <si>
    <t>ИБЯЛ 418.425.056-04</t>
  </si>
  <si>
    <t>ИБЯЛ 418.425.056-03</t>
  </si>
  <si>
    <t>ИБЯЛ 418.425.056-02</t>
  </si>
  <si>
    <t>АНКАТ-7654(до1.1.2000)</t>
  </si>
  <si>
    <t>АНКАТ-7631М(с 9.07.03)</t>
  </si>
  <si>
    <t xml:space="preserve">ИБЯЛ 418.425.035 </t>
  </si>
  <si>
    <r>
      <t>Выносной блок управления и индикации ИБЯЛ 421252.001-01</t>
    </r>
    <r>
      <rPr>
        <sz val="10"/>
        <color indexed="8"/>
        <rFont val="Arial Cyr"/>
        <family val="2"/>
      </rPr>
      <t xml:space="preserve"> для ДАМ (ИБЯЛ 407111.002; ...-02), ДАК (ИБЯЛ 418414.071; …-08)</t>
    </r>
  </si>
  <si>
    <t>Комплект чувствительных элементов (к 1датчику)</t>
  </si>
  <si>
    <t>Комплект  чув. элементов  с разъёмом (к 1 датчику)</t>
  </si>
  <si>
    <t>Датчик кислорода О2</t>
  </si>
  <si>
    <t>АНКАТ-7641-10 (с1.01.97до 1.01.99)</t>
  </si>
  <si>
    <t>ДАМ ИБЯЛ.407111.002 -15-17 замена старого ДАМ, для БПС-21М</t>
  </si>
  <si>
    <t>ДАТ-М-03 без индикации для БПС-21М</t>
  </si>
  <si>
    <t>БПС-21М-1-ВБТ блок пит-я и сиг-ии 1 канал, в/з, без индикации, с токовым выходом</t>
  </si>
  <si>
    <r>
      <t xml:space="preserve">ДАМ О2-30; -30Н </t>
    </r>
    <r>
      <rPr>
        <sz val="10"/>
        <rFont val="Arial Cyr"/>
        <family val="2"/>
      </rPr>
      <t>датчики термомагнитные ИБЯЛ 407.111.002; -01 на О2 для БПС-21</t>
    </r>
  </si>
  <si>
    <t>ДАХ-М-03-СО,Н2S,SO2,CL2 без индикации, для БПС-21М</t>
  </si>
  <si>
    <t>ДАХ-М-03-NH3 без индикации, для БПС-21М</t>
  </si>
  <si>
    <t>ДАХ-М-03-O2 без индикации, для БПС-21М</t>
  </si>
  <si>
    <t>ДАХ-М-03-NO2 без индикации, для БПС-21М</t>
  </si>
  <si>
    <t>ДАХ-М-03-HCL без индикации, для БПС-21М</t>
  </si>
  <si>
    <t>ДАХ-М-04-СО,Н2S,SO2,CL2 без индикации, для БПС-21</t>
  </si>
  <si>
    <t>Модуль измер.преобраз.МИП-01 (бесшкальный)</t>
  </si>
  <si>
    <t>ДАХ-М-04-NH3 без индикации, для БПС-21</t>
  </si>
  <si>
    <t>ДАХ-М-04-O2 без индикации, для БПС-21</t>
  </si>
  <si>
    <t>ДАХ-М-04-NO2 без индикации, для БПС-21</t>
  </si>
  <si>
    <t>ДАХ-М-04-HCL без индикации, для БПС-21</t>
  </si>
  <si>
    <t>БПС-21М-1-ВЦТ блок пит-я и сиг-ии 1 канал, в/з, цифр. индикация, RS-485, с токовым выходом</t>
  </si>
  <si>
    <t>БПС-21М-Х блок пит-я и сиг-ии, опрос до 16 датчиков HART, питание до 12 датчиков HART, RS-485</t>
  </si>
  <si>
    <r>
      <t>ГДП-102</t>
    </r>
    <r>
      <rPr>
        <sz val="10"/>
        <rFont val="Arial Cyr"/>
        <family val="2"/>
      </rPr>
      <t xml:space="preserve">  Генератор поверочный на Н2S, SO2, NO2, CL2, меркаптан</t>
    </r>
  </si>
  <si>
    <r>
      <t>Источник микропотока</t>
    </r>
    <r>
      <rPr>
        <sz val="10"/>
        <rFont val="Arial Cyr"/>
        <family val="2"/>
      </rPr>
      <t xml:space="preserve"> на NO2 (при заказе указывать диапазон, мг/м3 5 или 50) к ГДП-102</t>
    </r>
  </si>
  <si>
    <t>ГК-500 Генератор микроконцентраций кислорода ИБЯЛ.418319.033 универсальный на все шкалы 0,1-10 и 10-600</t>
  </si>
  <si>
    <t>ДАТ-М-04 без индикации, для БПС-21</t>
  </si>
  <si>
    <t>АНКАТ-7654 (с 1.1.2000)</t>
  </si>
  <si>
    <t>ИБЯЛ 418.425.035-41</t>
  </si>
  <si>
    <t>ИБЯЛ 418.425.035-22</t>
  </si>
  <si>
    <t>ИБЯЛ 418.425.035-23</t>
  </si>
  <si>
    <t>ИБЯЛ 418.425.035-26</t>
  </si>
  <si>
    <t>ИБЯЛ 418.425.043-01</t>
  </si>
  <si>
    <t>АНКАТ-7655-01</t>
  </si>
  <si>
    <t>Блок датчика принудительный</t>
  </si>
  <si>
    <t>Вентиль точной регулировки (ВТР) латунь</t>
  </si>
  <si>
    <t>Вентиль точной регулировки (ВТР) нерж. сталь</t>
  </si>
  <si>
    <t>Индикатор расхода газа ИР   (расх. л/мин-0,7-1,0-1,3)</t>
  </si>
  <si>
    <t>Индикатор расхода газа ИР, л/мин  -0,7;1,0; 1,3; (0,8 +-0,03)</t>
  </si>
  <si>
    <t>Блок пробоподготовки (БП-1) встроен. побудитель расхода ПЗ</t>
  </si>
  <si>
    <t>То же  (БП-1) но без ПЗ</t>
  </si>
  <si>
    <t>Модуль измер.преобраз.МИП-03 цифровой (с  выходом 0-1,0 В)</t>
  </si>
  <si>
    <t>CH4, C3H8 + N2 или возд. или Н2 или He или Ar (8-12 литр.бал.)</t>
  </si>
  <si>
    <t>CO, Не, О2, Ar + N2 или возд. или Н2 или He или Ar или C3H8 (8-12 литр.бал.)</t>
  </si>
  <si>
    <t>CO2 + возд.или N2  (8-12 литр.бал.)</t>
  </si>
  <si>
    <t>Баллон ПГС с тройным компонентом (8-12 литр.бал.)</t>
  </si>
  <si>
    <t>N2 особой частоты или Воздух особой чист. (8-12 литр.бал.)</t>
  </si>
  <si>
    <t>H2 + возд.или N2 или О2 или СH4 или C3H8 (8-12 литр.бал.)</t>
  </si>
  <si>
    <t>SO2, NO + N2 или возд. или Ar (8-12 литр.бал.)</t>
  </si>
  <si>
    <t>NH3 + N2 или возд. (8-12 литр.бал.)</t>
  </si>
  <si>
    <r>
      <t xml:space="preserve">Хладон 12 или 22 или 114 + </t>
    </r>
    <r>
      <rPr>
        <sz val="9"/>
        <color indexed="16"/>
        <rFont val="Arial Cyr"/>
        <family val="2"/>
      </rPr>
      <t>N2 или возд</t>
    </r>
    <r>
      <rPr>
        <sz val="9"/>
        <rFont val="Arial Cyr"/>
        <family val="0"/>
      </rPr>
      <t>. (8-12 литр.бал.)</t>
    </r>
  </si>
  <si>
    <t>Хладон 12 или 22 или 114 + N2 или возд. (10 литр.бал.)</t>
  </si>
  <si>
    <t>Хладон 12 или 22 или 114 + N2 или возд. (12 литр.бал.)</t>
  </si>
  <si>
    <t>Хладон 12 или 22 или 114 + N2 или возд. (40 литр.бал.)</t>
  </si>
  <si>
    <t>Модуль измер.преобраз.МИП-03 цифровой (с выходом 4-20мА)</t>
  </si>
  <si>
    <t xml:space="preserve">       Цены на баллоны с поверочными газовыми смесями, аттестованными Госстандартом РФ</t>
  </si>
  <si>
    <t xml:space="preserve">                       Поверочные газовые смеси</t>
  </si>
  <si>
    <t>ГИАМ-315</t>
  </si>
  <si>
    <t>СМОГ-1М</t>
  </si>
  <si>
    <t>ИКВЧ-ВЗ</t>
  </si>
  <si>
    <t>ИКВЧ (С,П)</t>
  </si>
  <si>
    <t>БПС21</t>
  </si>
  <si>
    <t>ГИАМ-29</t>
  </si>
  <si>
    <t>СГГ-35И</t>
  </si>
  <si>
    <t>ОПТИМА-3</t>
  </si>
  <si>
    <t>АМТ-03</t>
  </si>
  <si>
    <t>АНКАТ-310</t>
  </si>
  <si>
    <t>Дискета с программой</t>
  </si>
  <si>
    <t>ИБЯЛ.418.315.027-02</t>
  </si>
  <si>
    <t>Побудитель расхода взрывозащищённый ПР-7В, 220 В</t>
  </si>
  <si>
    <t>ИБЯЛ 685.181.001-21</t>
  </si>
  <si>
    <r>
      <t>СТМ-30-07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(выносной диффузионный датчик на температуру 1-150</t>
    </r>
    <r>
      <rPr>
        <vertAlign val="superscript"/>
        <sz val="10"/>
        <rFont val="Arial Cyr"/>
        <family val="2"/>
      </rPr>
      <t>0</t>
    </r>
    <r>
      <rPr>
        <sz val="10"/>
        <rFont val="Arial Cyr"/>
        <family val="2"/>
      </rPr>
      <t>С, процессорная обработка сигнала )</t>
    </r>
  </si>
  <si>
    <t>№</t>
  </si>
  <si>
    <t>СГГ-6-02</t>
  </si>
  <si>
    <t xml:space="preserve">Блок датчика </t>
  </si>
  <si>
    <t>СГГ-6 М, СТГ-1</t>
  </si>
  <si>
    <t>ГИАМ-310-02-2</t>
  </si>
  <si>
    <t>ГИАМ-310-02-2(2000ppm)</t>
  </si>
  <si>
    <t>ГИАМ-310-02-3</t>
  </si>
  <si>
    <t>ГИАМ-310-02-2(1000ppm)</t>
  </si>
  <si>
    <r>
      <t xml:space="preserve">СГГ-20 </t>
    </r>
    <r>
      <rPr>
        <sz val="10"/>
        <rFont val="Arial Cyr"/>
        <family val="2"/>
      </rPr>
      <t>Переносной сигнализатор суммы горючих газов и паров в комплекте с зарядным устройством и встроенным датчиком, рабочая температура  -20  +50С</t>
    </r>
  </si>
  <si>
    <r>
      <t>ГИАМ-29.13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для замера СО и СН в выхлопных газах карбюраторных двигателей без выносного пульта дистанционного управления</t>
    </r>
  </si>
  <si>
    <r>
      <t xml:space="preserve">ГИАМ-29.12 </t>
    </r>
    <r>
      <rPr>
        <sz val="10"/>
        <rFont val="Arial Cyr"/>
        <family val="2"/>
      </rPr>
      <t>для замера СО и СН в выхлопных газах карбюраторных двигателей, зимнее исполнение пробозаборника без выносного пульта дистанционного управления</t>
    </r>
  </si>
  <si>
    <r>
      <t>СТМ-30-10</t>
    </r>
    <r>
      <rPr>
        <sz val="10"/>
        <color indexed="18"/>
        <rFont val="Arial Cyr"/>
        <family val="2"/>
      </rPr>
      <t xml:space="preserve"> (Uпит 10 до 24 В, цифровая индикация, для работы с БПС-21М)</t>
    </r>
  </si>
  <si>
    <r>
      <t>СТМ-30-11</t>
    </r>
    <r>
      <rPr>
        <sz val="10"/>
        <color indexed="18"/>
        <rFont val="Arial Cyr"/>
        <family val="2"/>
      </rPr>
      <t xml:space="preserve"> (Uпит 10 до 24 В, выносной датчик, цифровая индикация, для работы с БПС-21М)</t>
    </r>
  </si>
  <si>
    <r>
      <t>СТМ-30-12</t>
    </r>
    <r>
      <rPr>
        <sz val="10"/>
        <color indexed="18"/>
        <rFont val="Arial Cyr"/>
        <family val="2"/>
      </rPr>
      <t xml:space="preserve"> (Uпит 10 до 24 В, выносной высокотемпературный датчик, цифровая индикация, для работы с БПС-21М)</t>
    </r>
  </si>
  <si>
    <r>
      <t>СТМ-30-13</t>
    </r>
    <r>
      <rPr>
        <sz val="10"/>
        <color indexed="18"/>
        <rFont val="Arial Cyr"/>
        <family val="2"/>
      </rPr>
      <t xml:space="preserve"> (Uпит 10 до 24 В, выносной датчик, цифровая индикация в %об. метана, для работы с БПС-21М)</t>
    </r>
  </si>
  <si>
    <r>
      <t>СТМ-30-14</t>
    </r>
    <r>
      <rPr>
        <sz val="10"/>
        <color indexed="18"/>
        <rFont val="Arial Cyr"/>
        <family val="2"/>
      </rPr>
      <t xml:space="preserve"> (Uпит 10 до 24 В, без индикации, для работы с БПС-21М)</t>
    </r>
  </si>
  <si>
    <r>
      <t>СТМ-30-15</t>
    </r>
    <r>
      <rPr>
        <sz val="10"/>
        <color indexed="18"/>
        <rFont val="Arial Cyr"/>
        <family val="2"/>
      </rPr>
      <t xml:space="preserve"> (Uпит 10 до 24 В, выносной датчик, без индикации, для работы с БПС-21М)</t>
    </r>
  </si>
  <si>
    <r>
      <t xml:space="preserve">Коробка соединительная </t>
    </r>
    <r>
      <rPr>
        <b/>
        <sz val="10"/>
        <color indexed="8"/>
        <rFont val="Arial Cyr"/>
        <family val="2"/>
      </rPr>
      <t>КС ИБЯЛ.426479.045</t>
    </r>
    <r>
      <rPr>
        <sz val="10"/>
        <color indexed="8"/>
        <rFont val="Arial Cyr"/>
        <family val="2"/>
      </rPr>
      <t xml:space="preserve"> (для СТГ-3)</t>
    </r>
  </si>
  <si>
    <r>
      <t xml:space="preserve">Коробка соединительная </t>
    </r>
    <r>
      <rPr>
        <b/>
        <sz val="10"/>
        <rFont val="Arial Cyr"/>
        <family val="2"/>
      </rPr>
      <t>КСИ ИБЯЛ.426479.045-02</t>
    </r>
    <r>
      <rPr>
        <sz val="10"/>
        <rFont val="Arial Cyr"/>
        <family val="2"/>
      </rPr>
      <t xml:space="preserve"> (для СТГ-3-И)</t>
    </r>
  </si>
  <si>
    <r>
      <t>Коробка соединительная:  КСГ ИБЯЛ.426479.045-01</t>
    </r>
    <r>
      <rPr>
        <sz val="10"/>
        <color indexed="8"/>
        <rFont val="Arial Cyr"/>
        <family val="2"/>
      </rPr>
      <t xml:space="preserve"> (для СТГ-3 с гнездом для "i-button"),</t>
    </r>
    <r>
      <rPr>
        <b/>
        <sz val="10"/>
        <color indexed="8"/>
        <rFont val="Arial Cyr"/>
        <family val="2"/>
      </rPr>
      <t xml:space="preserve">  КСГИ ИБЯЛ.426479.045-03</t>
    </r>
    <r>
      <rPr>
        <sz val="10"/>
        <color indexed="8"/>
        <rFont val="Arial Cyr"/>
        <family val="2"/>
      </rPr>
      <t xml:space="preserve"> (для СТГ-3-И с гнездом для "i-button")</t>
    </r>
  </si>
  <si>
    <r>
      <t>СТМ-30-16</t>
    </r>
    <r>
      <rPr>
        <sz val="10"/>
        <color indexed="18"/>
        <rFont val="Arial Cyr"/>
        <family val="2"/>
      </rPr>
      <t xml:space="preserve"> (Uпит 10 до 24 В, выносной высокотемпературный датчик, без индикации, для работы с БПС-21М)</t>
    </r>
  </si>
  <si>
    <r>
      <t xml:space="preserve">ПАЛЛАДИЙ-3М-01 </t>
    </r>
    <r>
      <rPr>
        <sz val="10"/>
        <color indexed="18"/>
        <rFont val="Arial Cyr"/>
        <family val="2"/>
      </rPr>
      <t>Г/а на СО (0-50 mг/м</t>
    </r>
    <r>
      <rPr>
        <vertAlign val="superscript"/>
        <sz val="10"/>
        <color indexed="18"/>
        <rFont val="Arial Cyr"/>
        <family val="2"/>
      </rPr>
      <t>3</t>
    </r>
    <r>
      <rPr>
        <sz val="10"/>
        <color indexed="18"/>
        <rFont val="Arial Cyr"/>
        <family val="2"/>
      </rPr>
      <t>) ЭХЯ обслуживаемая</t>
    </r>
  </si>
  <si>
    <r>
      <t xml:space="preserve">УЗА-3 </t>
    </r>
    <r>
      <rPr>
        <sz val="10"/>
        <rFont val="Arial Cyr"/>
        <family val="0"/>
      </rPr>
      <t xml:space="preserve">к АМТ-03 </t>
    </r>
    <r>
      <rPr>
        <sz val="10"/>
        <rFont val="Arial Cyr"/>
        <family val="2"/>
      </rPr>
      <t xml:space="preserve">устройство зарядное </t>
    </r>
    <r>
      <rPr>
        <b/>
        <sz val="10"/>
        <rFont val="Arial Cyr"/>
        <family val="0"/>
      </rPr>
      <t>ИБЯЛ. 436.231.014</t>
    </r>
    <r>
      <rPr>
        <sz val="10"/>
        <rFont val="Arial Cyr"/>
        <family val="2"/>
      </rPr>
      <t xml:space="preserve"> (одноканальное)</t>
    </r>
  </si>
  <si>
    <t>ИБЯЛ.065.142.001</t>
  </si>
  <si>
    <t>ИБЯЛ.305.649.030</t>
  </si>
  <si>
    <t>ИБЯЛ.305.649.024</t>
  </si>
  <si>
    <t>ИБЯЛ 413.226.076</t>
  </si>
  <si>
    <t>Датчик термохимический</t>
  </si>
  <si>
    <t>ГАММА - 100</t>
  </si>
  <si>
    <t>ИБЯЛ. 305.658.001</t>
  </si>
  <si>
    <t>ИБЯЛ. 305.658.001-01</t>
  </si>
  <si>
    <r>
      <t>СТМ-10-0001 ДБН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(низкотемпературный - для блока пита-ния и сигнализации t до -45C, для датчика  t до-60 C</t>
    </r>
  </si>
  <si>
    <t>СТМ-10-0001 ПБ</t>
  </si>
  <si>
    <r>
      <t>СТМ-10-0001 ДЦ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(с цифровой  индикацией)</t>
    </r>
  </si>
  <si>
    <r>
      <t>СТМ-10-0001 ПЦ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(с цифровой  индикацией)</t>
    </r>
  </si>
  <si>
    <t>СТМ-10-0001РДЦ</t>
  </si>
  <si>
    <t>СТМ-10-0002 ДБ</t>
  </si>
  <si>
    <t>СТМ-10-0002 ПБ</t>
  </si>
  <si>
    <r>
      <t xml:space="preserve">СТМ-10-0002 ДЦ </t>
    </r>
    <r>
      <rPr>
        <sz val="10"/>
        <rFont val="Arial Cyr"/>
        <family val="2"/>
      </rPr>
      <t>(с цифровой  индикацией)</t>
    </r>
  </si>
  <si>
    <r>
      <t xml:space="preserve">СТМ-10-0002 ПЦ </t>
    </r>
    <r>
      <rPr>
        <sz val="10"/>
        <rFont val="Arial Cyr"/>
        <family val="2"/>
      </rPr>
      <t xml:space="preserve"> (с цифровой  индикацией)</t>
    </r>
  </si>
  <si>
    <t>СТМ-10-0003 РДБ</t>
  </si>
  <si>
    <t>СТМ-10-0003 РПБ</t>
  </si>
  <si>
    <r>
      <t xml:space="preserve">СТМ-10-0003 РДЦ </t>
    </r>
    <r>
      <rPr>
        <sz val="10"/>
        <rFont val="Arial Cyr"/>
        <family val="2"/>
      </rPr>
      <t>(с цифровой  индикацией)</t>
    </r>
  </si>
  <si>
    <t>СТМ-10-0003 РПЦ</t>
  </si>
  <si>
    <r>
      <t xml:space="preserve">СТМ-10-0004 ДЦ </t>
    </r>
    <r>
      <rPr>
        <sz val="10"/>
        <rFont val="Arial Cyr"/>
        <family val="2"/>
      </rPr>
      <t>(с цифровой  индикацией)</t>
    </r>
  </si>
  <si>
    <r>
      <t>СТМ-10-0005 РДЦ</t>
    </r>
    <r>
      <rPr>
        <sz val="10"/>
        <rFont val="Arial Cyr"/>
        <family val="2"/>
      </rPr>
      <t xml:space="preserve"> ( с цифровой  индикацией)</t>
    </r>
  </si>
  <si>
    <r>
      <t>СТМ-10-0005 РПЦ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(с цифровой  индикацией)</t>
    </r>
  </si>
  <si>
    <r>
      <t>СТМ-10-0006 ДЦ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(с цифровой  индикацией)</t>
    </r>
  </si>
  <si>
    <t>СТМ-10-0006 ПЦ</t>
  </si>
  <si>
    <t>СТМ-10-0007 РДБ</t>
  </si>
  <si>
    <t>СТМ-10-0007 РПБ</t>
  </si>
  <si>
    <r>
      <t>СТМ-10-0007 РДЦ</t>
    </r>
    <r>
      <rPr>
        <sz val="10"/>
        <rFont val="Arial Cyr"/>
        <family val="2"/>
      </rPr>
      <t xml:space="preserve"> (с цифровой  индикацией)</t>
    </r>
  </si>
  <si>
    <r>
      <t xml:space="preserve">СТМ-10-0007 РПЦ </t>
    </r>
    <r>
      <rPr>
        <sz val="10"/>
        <rFont val="Arial Cyr"/>
        <family val="2"/>
      </rPr>
      <t>(с цифровой  индикацией)</t>
    </r>
  </si>
  <si>
    <r>
      <t xml:space="preserve">СТМ-10-0008 ДЦ </t>
    </r>
    <r>
      <rPr>
        <sz val="10"/>
        <rFont val="Arial Cyr"/>
        <family val="0"/>
      </rPr>
      <t>( с цифровой  индикацией)</t>
    </r>
  </si>
  <si>
    <t>ДАХ-М-06-RSH-5 IP65, HART-совместимый протокол, не искробезопасная цепь</t>
  </si>
  <si>
    <t>ДАХ-М-06-O2-10 IP65, HART-совместимый протокол, не искробезопасная цепь</t>
  </si>
  <si>
    <t>СТМ-10-0002 ДЦ (с цифровой  индикацией)</t>
  </si>
  <si>
    <t>СТМ-10-0003 РДЦМ</t>
  </si>
  <si>
    <t>АКВТ-03 Газоанализатор О2 и CO погружного типа с датчиком 300, 500, 750мм</t>
  </si>
  <si>
    <t>АКВТ-03 Газоанализатор О2 и CO погружного типа с датчиком 1500, 2000мм</t>
  </si>
  <si>
    <t>ПИКП-Т Стационарный прибор контроля запыленности газовых потоков ИБЯЛ.421411.003, цифр. индикация, токовый и релейный выход, RS-485</t>
  </si>
  <si>
    <r>
      <t xml:space="preserve">ПАЛЛАДИЙ-3М-02 </t>
    </r>
    <r>
      <rPr>
        <sz val="10"/>
        <color indexed="18"/>
        <rFont val="Arial Cyr"/>
        <family val="2"/>
      </rPr>
      <t>Г/а на СО (0-50 mг/м</t>
    </r>
    <r>
      <rPr>
        <vertAlign val="superscript"/>
        <sz val="10"/>
        <color indexed="18"/>
        <rFont val="Arial Cyr"/>
        <family val="2"/>
      </rPr>
      <t>3</t>
    </r>
    <r>
      <rPr>
        <sz val="10"/>
        <color indexed="18"/>
        <rFont val="Arial Cyr"/>
        <family val="2"/>
      </rPr>
      <t>) ЭХЯ не обслуживаемая</t>
    </r>
  </si>
  <si>
    <t xml:space="preserve">Датчик </t>
  </si>
  <si>
    <t>ИБЯЛ 413.226.017</t>
  </si>
  <si>
    <t>СГГ-6</t>
  </si>
  <si>
    <t>ПИКП-Т Стационарный прибор контроля запыленности газовых потоков ИБЯЛ.421411.003-01, цифр. индикация, без токового выхода, без RS-485</t>
  </si>
  <si>
    <t>ДАМ ИБЯЛ.407111.002 -03-14 замена ГТМ-5101ВЗ, для БПС-21М</t>
  </si>
  <si>
    <t>ДАМ ИБЯЛ.407111.002 -18-37 замена ГТВ-1101ВЗ, для БПС-21М</t>
  </si>
  <si>
    <r>
      <t>СТМ-10-0008 ПЦ</t>
    </r>
    <r>
      <rPr>
        <sz val="10"/>
        <rFont val="Arial Cyr"/>
        <family val="0"/>
      </rPr>
      <t xml:space="preserve"> ( с цифровой  индикацией)</t>
    </r>
  </si>
  <si>
    <r>
      <t xml:space="preserve">СТМ-10-0009 РДЦ </t>
    </r>
    <r>
      <rPr>
        <sz val="10"/>
        <rFont val="Arial Cyr"/>
        <family val="2"/>
      </rPr>
      <t>(с цифровой  индикацией)</t>
    </r>
  </si>
  <si>
    <r>
      <t xml:space="preserve">СТМ-10-0009 РПЦ </t>
    </r>
    <r>
      <rPr>
        <sz val="10"/>
        <rFont val="Arial Cyr"/>
        <family val="2"/>
      </rPr>
      <t>(с цифровой  индикацией)</t>
    </r>
  </si>
  <si>
    <r>
      <t xml:space="preserve">СТМ-10-0010 ДЦ </t>
    </r>
    <r>
      <rPr>
        <sz val="10"/>
        <rFont val="Arial Cyr"/>
        <family val="2"/>
      </rPr>
      <t>(с цифровой  индикацией)</t>
    </r>
  </si>
  <si>
    <r>
      <t>СТМ-10-0010 ПЦ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(с цифровой  индикацией)</t>
    </r>
  </si>
  <si>
    <t>СТМ-10-0201 ДЦ</t>
  </si>
  <si>
    <t>ИБЯЛ 436.241.005-01</t>
  </si>
  <si>
    <r>
      <t xml:space="preserve">БМС </t>
    </r>
    <r>
      <rPr>
        <sz val="10"/>
        <rFont val="Arial Cyr"/>
        <family val="2"/>
      </rPr>
      <t>блок местной сигнализации ИБЯЛ 411.531.005;-01…-14 (при заказе указывать какой газ и порог срабатывания сигнализации требуется)</t>
    </r>
  </si>
  <si>
    <t xml:space="preserve"> СГГ-20, АНКАТ-7631М</t>
  </si>
  <si>
    <r>
      <t>СТМ-30-01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(диффузионный датчик, процессорная обработка сигнала, цифровая индикация на БП и датчике)..</t>
    </r>
  </si>
  <si>
    <r>
      <t xml:space="preserve">СТМ-30-30 </t>
    </r>
    <r>
      <rPr>
        <sz val="10"/>
        <color indexed="18"/>
        <rFont val="Arial Cyr"/>
        <family val="2"/>
      </rPr>
      <t>(выносной (5м) диффузионный датчик, процессорная обработка сигнала в комплекте с БОИ)</t>
    </r>
  </si>
  <si>
    <r>
      <t>СГГ-20-03К</t>
    </r>
    <r>
      <rPr>
        <sz val="10"/>
        <rFont val="Arial Cyr"/>
        <family val="0"/>
      </rPr>
      <t xml:space="preserve">          --//--          , </t>
    </r>
    <r>
      <rPr>
        <sz val="10"/>
        <rFont val="Arial Cyr"/>
        <family val="2"/>
      </rPr>
      <t>с приспособлением для контроля содержания горючих газов в баллонах</t>
    </r>
  </si>
  <si>
    <r>
      <t>СГГ-20-02Н</t>
    </r>
    <r>
      <rPr>
        <sz val="10"/>
        <rFont val="Arial Cyr"/>
        <family val="0"/>
      </rPr>
      <t xml:space="preserve">          --//--          , </t>
    </r>
    <r>
      <rPr>
        <sz val="10"/>
        <rFont val="Arial Cyr"/>
        <family val="2"/>
      </rPr>
      <t xml:space="preserve">с выносным датчиком на кабеле от 5 или 10м (по заказу), рабочая температура -40 - +50С, шкала 0-50% НКПР </t>
    </r>
  </si>
  <si>
    <r>
      <t>СГГ-20-01М</t>
    </r>
    <r>
      <rPr>
        <sz val="10"/>
        <rFont val="Arial Cyr"/>
        <family val="0"/>
      </rPr>
      <t xml:space="preserve">          --//--          , </t>
    </r>
    <r>
      <rPr>
        <sz val="10"/>
        <rFont val="Arial Cyr"/>
        <family val="2"/>
      </rPr>
      <t>с выносным датчиком на штанге 30см и кабеле 1,5м, рабочая темппература -20 - +50С, аттестован на метан, шкала 0-5% СН4</t>
    </r>
  </si>
  <si>
    <r>
      <t>СГГ-20-М</t>
    </r>
    <r>
      <rPr>
        <sz val="10"/>
        <rFont val="Arial Cyr"/>
        <family val="0"/>
      </rPr>
      <t xml:space="preserve">          --//--          , </t>
    </r>
    <r>
      <rPr>
        <sz val="10"/>
        <rFont val="Arial Cyr"/>
        <family val="2"/>
      </rPr>
      <t>со встроенным датчиком, рабочая температура  -20 - +50С аттестован только на метан, шкала измерения 0-5% СН4</t>
    </r>
  </si>
  <si>
    <r>
      <t xml:space="preserve">СГГ-20-02М </t>
    </r>
    <r>
      <rPr>
        <sz val="10"/>
        <rFont val="Arial Cyr"/>
        <family val="0"/>
      </rPr>
      <t xml:space="preserve">         --//--          , </t>
    </r>
    <r>
      <rPr>
        <sz val="10"/>
        <rFont val="Arial Cyr"/>
        <family val="2"/>
      </rPr>
      <t>с выносным датчиком на кабеле от 5 или 10м (по заказу), рабочая температура -20 - +50С, аттестован на метан, шкала 0-5% СН4</t>
    </r>
  </si>
  <si>
    <t>ШПП-410 Шкаф пробоподготовки для АНКАТ-410 на HCl, Cl2, не обогреваемый, IP40, ИБЯЛ 422419009-02</t>
  </si>
  <si>
    <t>ШПП-410 Шкаф пробоподготовки для АНКАТ-410 на HCl, Cl2, обогреваемый, IP65, ИБЯЛ 422419009-03</t>
  </si>
  <si>
    <t xml:space="preserve">АНКАТ-410-16 Г/а для контроля выбросов тепловозов и других дизельных двигателей 3 ЭХЯ (CO, NO, NO2) + ИКД (сумма СН) </t>
  </si>
  <si>
    <t>ШПП-410 Шкаф пробоподготовки для АНКАТ-410, не обогреваемый, IP40,                             ИБЯЛ 422419009</t>
  </si>
  <si>
    <t>ШПП-410 Шкаф пробоподготовки для АНКАТ-410, обогреваемый, IP65,                             ИБЯЛ 422419009-01</t>
  </si>
  <si>
    <r>
      <t xml:space="preserve">АНКАТ-7670 </t>
    </r>
    <r>
      <rPr>
        <sz val="10"/>
        <color indexed="8"/>
        <rFont val="Arial Cyr"/>
        <family val="2"/>
      </rPr>
      <t>Стационарный г/а для измерения массовой концентрации меркаптанов в природном газе (CD с программным обеспечением в комплекте)</t>
    </r>
  </si>
  <si>
    <r>
      <t xml:space="preserve">Блок пробоотбора ИБЯЛ 418.311.049 </t>
    </r>
    <r>
      <rPr>
        <sz val="10"/>
        <rFont val="Arial Cyr"/>
        <family val="2"/>
      </rPr>
      <t>с водяным эжектором к АКВТ-03</t>
    </r>
  </si>
  <si>
    <r>
      <t xml:space="preserve">СТМ-30-50 </t>
    </r>
    <r>
      <rPr>
        <sz val="10"/>
        <rFont val="Arial Cyr"/>
        <family val="2"/>
      </rPr>
      <t>(диффузионный датчик, аналоговая обработка сигнала, блок питания и блоке  датчика без индикации)</t>
    </r>
  </si>
  <si>
    <r>
      <t>СТМ-30-52</t>
    </r>
    <r>
      <rPr>
        <sz val="10"/>
        <rFont val="Arial Cyr"/>
        <family val="2"/>
      </rPr>
      <t xml:space="preserve"> (диффузионный выносной датчик на температуру 1-150</t>
    </r>
    <r>
      <rPr>
        <vertAlign val="superscript"/>
        <sz val="10"/>
        <rFont val="Arial Cyr"/>
        <family val="2"/>
      </rPr>
      <t xml:space="preserve">0 </t>
    </r>
    <r>
      <rPr>
        <sz val="10"/>
        <rFont val="Arial Cyr"/>
        <family val="2"/>
      </rPr>
      <t>С, аналоговая обработка сигнала, БП и блок датчика без индикации)</t>
    </r>
  </si>
  <si>
    <r>
      <t>СТМ-30-54</t>
    </r>
    <r>
      <rPr>
        <sz val="10"/>
        <rFont val="Arial Cyr"/>
        <family val="2"/>
      </rPr>
      <t xml:space="preserve"> (диффузионный датчик, аналоговая обработка сигнала, на БП стрелочная индикация в %НКПР)</t>
    </r>
  </si>
  <si>
    <r>
      <t xml:space="preserve">СТМ-30-55 </t>
    </r>
    <r>
      <rPr>
        <sz val="10"/>
        <rFont val="Arial Cyr"/>
        <family val="2"/>
      </rPr>
      <t>(выносной (5м) диффузионный датчик, аналоговая обработка сигнала, на БП стрелочная индикация)</t>
    </r>
  </si>
  <si>
    <r>
      <t xml:space="preserve">СТМ-30-56 </t>
    </r>
    <r>
      <rPr>
        <sz val="10"/>
        <rFont val="Arial Cyr"/>
        <family val="2"/>
      </rPr>
      <t>(диффузионный выносной датчик на температуры 1-150</t>
    </r>
    <r>
      <rPr>
        <vertAlign val="superscript"/>
        <sz val="10"/>
        <rFont val="Arial Cyr"/>
        <family val="2"/>
      </rPr>
      <t>0</t>
    </r>
    <r>
      <rPr>
        <sz val="10"/>
        <rFont val="Arial Cyr"/>
        <family val="2"/>
      </rPr>
      <t>С, аналоговая обработка сигнала, на БП стрелочная индикация)</t>
    </r>
  </si>
  <si>
    <r>
      <t xml:space="preserve">ЗПУ 1,2-4 </t>
    </r>
    <r>
      <rPr>
        <sz val="10"/>
        <rFont val="Arial Cyr"/>
        <family val="0"/>
      </rPr>
      <t xml:space="preserve">  зарядно-питающее устройство к СГГ-20 </t>
    </r>
    <r>
      <rPr>
        <b/>
        <sz val="10"/>
        <rFont val="Arial Cyr"/>
        <family val="2"/>
      </rPr>
      <t>ИБЯЛ.436241.005-02</t>
    </r>
    <r>
      <rPr>
        <sz val="10"/>
        <rFont val="Arial Cyr"/>
        <family val="0"/>
      </rPr>
      <t xml:space="preserve"> (в комплекте ЗИП)</t>
    </r>
  </si>
  <si>
    <r>
      <t xml:space="preserve">ЗПУ 1,2-4 </t>
    </r>
    <r>
      <rPr>
        <sz val="10"/>
        <rFont val="Arial Cyr"/>
        <family val="0"/>
      </rPr>
      <t xml:space="preserve">зарядно-питающее устройство к ИЗО </t>
    </r>
    <r>
      <rPr>
        <b/>
        <sz val="10"/>
        <rFont val="Arial Cyr"/>
        <family val="2"/>
      </rPr>
      <t xml:space="preserve">ИБЯЛ.436241.005-03 </t>
    </r>
    <r>
      <rPr>
        <sz val="10"/>
        <rFont val="Arial Cyr"/>
        <family val="2"/>
      </rPr>
      <t>(по заказу)</t>
    </r>
  </si>
  <si>
    <r>
      <t xml:space="preserve">ЗПУ 1,2-4 </t>
    </r>
    <r>
      <rPr>
        <sz val="10"/>
        <rFont val="Arial Cyr"/>
        <family val="0"/>
      </rPr>
      <t xml:space="preserve">зарядно-питающее устройство к СМОГ-1М </t>
    </r>
    <r>
      <rPr>
        <b/>
        <sz val="10"/>
        <rFont val="Arial Cyr"/>
        <family val="2"/>
      </rPr>
      <t>ИБЯЛ.436241.005-05</t>
    </r>
    <r>
      <rPr>
        <sz val="10"/>
        <rFont val="Arial Cyr"/>
        <family val="2"/>
      </rPr>
      <t xml:space="preserve"> (по заказу)</t>
    </r>
  </si>
  <si>
    <r>
      <t xml:space="preserve">ЗПУ 1,2-4 </t>
    </r>
    <r>
      <rPr>
        <sz val="10"/>
        <rFont val="Arial Cyr"/>
        <family val="0"/>
      </rPr>
      <t xml:space="preserve">к АНКАТ-7631М  </t>
    </r>
    <r>
      <rPr>
        <b/>
        <sz val="10"/>
        <rFont val="Arial Cyr"/>
        <family val="0"/>
      </rPr>
      <t>ИБЯЛ.436.241.005-03</t>
    </r>
  </si>
  <si>
    <t>Датчик кислорода</t>
  </si>
  <si>
    <t>Датчик кислорода О2 (с выносным датчиком)</t>
  </si>
  <si>
    <t>Устройство отбора пробы</t>
  </si>
  <si>
    <t>ДАХ-NH3-600</t>
  </si>
  <si>
    <t>ДАХ-NH3-2000</t>
  </si>
  <si>
    <t>Ячейка электрохимическая на O2</t>
  </si>
  <si>
    <t>Ячейка электрохимическая на NO</t>
  </si>
  <si>
    <t>Ячейка электрохимическая на SO2</t>
  </si>
  <si>
    <t>Ячейка электрохимическая на NH3</t>
  </si>
  <si>
    <t>Датчик с габаритами 160х900мм</t>
  </si>
  <si>
    <t>Датчик с габаритами 160х1530мм</t>
  </si>
  <si>
    <t>ИБЯЛ.494146.005; -01</t>
  </si>
  <si>
    <t>ИБЯЛ.494146.006; -01</t>
  </si>
  <si>
    <t>ИБЯЛ.494146.007; -01</t>
  </si>
  <si>
    <r>
      <t>СМОГ-1М-01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Дымомер для дизельных двигателей (модернизированный) от сети переменного тока</t>
    </r>
  </si>
  <si>
    <r>
      <t xml:space="preserve">ГТМ-5101М-А </t>
    </r>
    <r>
      <rPr>
        <sz val="10"/>
        <color indexed="8"/>
        <rFont val="Arial Cyr"/>
        <family val="2"/>
      </rPr>
      <t>(атомное исполнение)</t>
    </r>
  </si>
  <si>
    <r>
      <t xml:space="preserve">ГТВ-1101М-А </t>
    </r>
    <r>
      <rPr>
        <sz val="10"/>
        <color indexed="8"/>
        <rFont val="Arial Cyr"/>
        <family val="2"/>
      </rPr>
      <t>(атомное исполнение)</t>
    </r>
  </si>
  <si>
    <r>
      <t xml:space="preserve">ГТВ-1101ВЗ-А </t>
    </r>
    <r>
      <rPr>
        <sz val="10"/>
        <color indexed="8"/>
        <rFont val="Arial Cyr"/>
        <family val="2"/>
      </rPr>
      <t>(атомное исполнение)</t>
    </r>
  </si>
  <si>
    <r>
      <t xml:space="preserve">АНКАТ-310-01 (ИБЯЛ 413.411.042) </t>
    </r>
    <r>
      <rPr>
        <sz val="10"/>
        <rFont val="Arial Cyr"/>
        <family val="2"/>
      </rPr>
      <t>Переносной г/а оптимизации режимов горения. Измерение О2, СО, t газовой смеси и окружающей среды, расчет CO2, α, КПД, без пробозаборника, с ЭХЯ пр-ва City Technology Ltd (Великобритания)  с CD диском в комплекте поставки</t>
    </r>
  </si>
  <si>
    <r>
      <t xml:space="preserve">АНКАТ-310-02 (ИБЯЛ 413.411.042-01) </t>
    </r>
    <r>
      <rPr>
        <sz val="10"/>
        <rFont val="Arial Cyr"/>
        <family val="2"/>
      </rPr>
      <t>Переносной г/а оптимизации режимов горения. Измерение О2, СО, NO, давление/разряжение, t газовой смеси и окружающей среды, расчет CO2, NOx, α, КПД, потери тепла, без пробозаборника, с ЭХЯ пр-ва City Technology Ltd (Великобритания)  с CD диском в комплекте поставки</t>
    </r>
  </si>
  <si>
    <r>
      <t xml:space="preserve">ЗПУ 1,2-4 </t>
    </r>
    <r>
      <rPr>
        <sz val="10"/>
        <rFont val="Arial Cyr"/>
        <family val="0"/>
      </rPr>
      <t xml:space="preserve">зарядно-питающее устройство к ИТ-М </t>
    </r>
    <r>
      <rPr>
        <b/>
        <sz val="10"/>
        <rFont val="Arial Cyr"/>
        <family val="2"/>
      </rPr>
      <t>ИБЯЛ.436241.005-02</t>
    </r>
    <r>
      <rPr>
        <sz val="10"/>
        <rFont val="Arial Cyr"/>
        <family val="2"/>
      </rPr>
      <t xml:space="preserve"> (по заказу)</t>
    </r>
  </si>
  <si>
    <r>
      <t xml:space="preserve">АНКАТ-310-03  (ИБЯЛ 413.411.042-02) </t>
    </r>
    <r>
      <rPr>
        <sz val="10"/>
        <rFont val="Arial Cyr"/>
        <family val="2"/>
      </rPr>
      <t>Переносной г/а оптимизации режимов горения. Измерение О2, СО, NO, SO2, давление/разряжение, t газовой смеси и окружающей среды, расчет CO2, NOx, α, КПД, потери тепла, без пробозаборника, с ЭХЯ пр-ва City Technology Ltd (Великобритания)  с CD диском в комплекте поставки</t>
    </r>
  </si>
  <si>
    <r>
      <t xml:space="preserve">ГАММА-100 </t>
    </r>
    <r>
      <rPr>
        <sz val="10"/>
        <rFont val="Arial Cyr"/>
        <family val="2"/>
      </rPr>
      <t>1-но компонентный ИК с RS 485 с CD диском в комплекте поставки</t>
    </r>
  </si>
  <si>
    <r>
      <t xml:space="preserve">ГАММА-100 </t>
    </r>
    <r>
      <rPr>
        <sz val="10"/>
        <rFont val="Arial Cyr"/>
        <family val="2"/>
      </rPr>
      <t>1-но компонентный ТК с RS 485 с CD диском в комплекте поставки</t>
    </r>
  </si>
  <si>
    <r>
      <t xml:space="preserve">ГАММА-100 </t>
    </r>
    <r>
      <rPr>
        <sz val="10"/>
        <rFont val="Arial Cyr"/>
        <family val="2"/>
      </rPr>
      <t>1-но компонентный ТМ(0-100%) с RS 485 с CD диском в комплекте поставки</t>
    </r>
  </si>
  <si>
    <r>
      <t xml:space="preserve">ГАММА-100 </t>
    </r>
    <r>
      <rPr>
        <sz val="10"/>
        <rFont val="Arial Cyr"/>
        <family val="2"/>
      </rPr>
      <t>1-но компонентный ТМ(90-100%) с RS 485 с CD диском в комплекте поставки</t>
    </r>
  </si>
  <si>
    <r>
      <t xml:space="preserve">ГАММА-100 </t>
    </r>
    <r>
      <rPr>
        <sz val="10"/>
        <rFont val="Arial Cyr"/>
        <family val="2"/>
      </rPr>
      <t>1-но компонентный ТМ в дымовых газах с RS 485 с CD диском в комплекте поставки</t>
    </r>
  </si>
  <si>
    <r>
      <t xml:space="preserve">ГАММА-100 </t>
    </r>
    <r>
      <rPr>
        <sz val="10"/>
        <rFont val="Arial Cyr"/>
        <family val="2"/>
      </rPr>
      <t>2-х компонентный ИК+ИК с RS 485 с CD диском в комплекте поставки</t>
    </r>
  </si>
  <si>
    <r>
      <t xml:space="preserve">ГАММА-100 </t>
    </r>
    <r>
      <rPr>
        <sz val="10"/>
        <rFont val="Arial Cyr"/>
        <family val="2"/>
      </rPr>
      <t>2-х компонентный SO2(0-2г/м3) ИК+ИК с RS 485 с CD диском в комплекте поставки</t>
    </r>
  </si>
  <si>
    <r>
      <t xml:space="preserve">СТГ-3-СО  ИБЯЛ.413411.051 </t>
    </r>
    <r>
      <rPr>
        <sz val="10"/>
        <rFont val="Arial Cyr"/>
        <family val="2"/>
      </rPr>
      <t>безадресное исполнение (контакты реле на размыкание), световая сигнализация, для работы с БПС-3</t>
    </r>
  </si>
  <si>
    <r>
      <t xml:space="preserve">СТГ-3-H2S  ИБЯЛ.413411.051-01 </t>
    </r>
    <r>
      <rPr>
        <sz val="10"/>
        <rFont val="Arial Cyr"/>
        <family val="2"/>
      </rPr>
      <t>безадресное исполнение (контакты реле на размыкание), световая сигнализация, для работы с БПС-3</t>
    </r>
  </si>
  <si>
    <r>
      <t xml:space="preserve">СТГ-3-SО2  ИБЯЛ.413411.051-02 </t>
    </r>
    <r>
      <rPr>
        <sz val="10"/>
        <rFont val="Arial Cyr"/>
        <family val="2"/>
      </rPr>
      <t>безадресное исполнение (контакты реле на размыкание), световая сигнализация, для работы с БПС-3</t>
    </r>
  </si>
  <si>
    <r>
      <t xml:space="preserve">СТГ-3-СL2  ИБЯЛ.413411.051-03 </t>
    </r>
    <r>
      <rPr>
        <sz val="10"/>
        <rFont val="Arial Cyr"/>
        <family val="2"/>
      </rPr>
      <t>безадресное исполнение (контакты реле на размыкание), световая сигнализация, для работы с БПС-3</t>
    </r>
  </si>
  <si>
    <r>
      <t xml:space="preserve">СТГ-3-NH3-20  ИБЯЛ.413411.051-04, СТГ-3-NH3-500  ИБЯЛ.413411.051-05 </t>
    </r>
    <r>
      <rPr>
        <sz val="10"/>
        <rFont val="Arial Cyr"/>
        <family val="2"/>
      </rPr>
      <t>безадресное исполнение (контакты реле на размыкание), световая сигнализация, для работы с БПС-3</t>
    </r>
  </si>
  <si>
    <r>
      <t xml:space="preserve">СТГ-3-О2 ИБЯЛ.413411.051-06 </t>
    </r>
    <r>
      <rPr>
        <sz val="10"/>
        <rFont val="Arial Cyr"/>
        <family val="2"/>
      </rPr>
      <t>безадресное исполнение (контакты реле на размыкание), световая сигнализация, для работы с БПС-3</t>
    </r>
  </si>
  <si>
    <r>
      <t xml:space="preserve">СТГ-3-NО2  ИБЯЛ.413411.051-07 </t>
    </r>
    <r>
      <rPr>
        <sz val="10"/>
        <rFont val="Arial Cyr"/>
        <family val="2"/>
      </rPr>
      <t>безадресное исполнение (контакты реле на размыкание), световая сигнализация, для работы с БПС-3</t>
    </r>
  </si>
  <si>
    <r>
      <t xml:space="preserve">СТГ-3-HСL  ИБЯЛ.413411.051-08 </t>
    </r>
    <r>
      <rPr>
        <sz val="10"/>
        <rFont val="Arial Cyr"/>
        <family val="2"/>
      </rPr>
      <t>безадресное исполнение (контакты реле на размыкание), световая сигнализация, для работы с БПС-3</t>
    </r>
  </si>
  <si>
    <r>
      <t>* СГГ10-Б</t>
    </r>
    <r>
      <rPr>
        <sz val="10"/>
        <color indexed="8"/>
        <rFont val="Arial Cyr"/>
        <family val="2"/>
      </rPr>
      <t xml:space="preserve"> </t>
    </r>
    <r>
      <rPr>
        <b/>
        <sz val="10"/>
        <color indexed="8"/>
        <rFont val="Arial Cyr"/>
        <family val="2"/>
      </rPr>
      <t xml:space="preserve">ИБЯЛ 413.216.047 </t>
    </r>
    <r>
      <rPr>
        <sz val="10"/>
        <color indexed="8"/>
        <rFont val="Arial Cyr"/>
        <family val="2"/>
      </rPr>
      <t>Бытовой сигнализатор горючих газов, порог срабатывания сигнализации 10%(20%)НКПР (устанавливается потребителем), управляет импульсным клапанами dу 15,20,25,32 (40В)</t>
    </r>
  </si>
  <si>
    <r>
      <t>* СГГ10-Б-МР</t>
    </r>
    <r>
      <rPr>
        <sz val="10"/>
        <color indexed="8"/>
        <rFont val="Arial Cyr"/>
        <family val="2"/>
      </rPr>
      <t xml:space="preserve"> </t>
    </r>
    <r>
      <rPr>
        <b/>
        <sz val="10"/>
        <color indexed="8"/>
        <rFont val="Arial Cyr"/>
        <family val="2"/>
      </rPr>
      <t xml:space="preserve">ИБЯЛ 413.216.047-02 </t>
    </r>
    <r>
      <rPr>
        <sz val="10"/>
        <color indexed="8"/>
        <rFont val="Arial Cyr"/>
        <family val="2"/>
      </rPr>
      <t>Бытовой сигнализатор горючих газов, порог срабатывания сигнализации 10%(20%)НКПР (устанавливается потребителем), управляет импульсным клапанами dу 15,20,25,32 (40В) и дополнительным электромеханическим реле, нагрузка не более 2,5А 220В</t>
    </r>
  </si>
  <si>
    <r>
      <t>* СГГ10-Б-ОР</t>
    </r>
    <r>
      <rPr>
        <sz val="10"/>
        <color indexed="8"/>
        <rFont val="Arial Cyr"/>
        <family val="2"/>
      </rPr>
      <t xml:space="preserve"> </t>
    </r>
    <r>
      <rPr>
        <b/>
        <sz val="10"/>
        <color indexed="8"/>
        <rFont val="Arial Cyr"/>
        <family val="2"/>
      </rPr>
      <t xml:space="preserve">ИБЯЛ 413.216.047-04 </t>
    </r>
    <r>
      <rPr>
        <sz val="10"/>
        <color indexed="8"/>
        <rFont val="Arial Cyr"/>
        <family val="2"/>
      </rPr>
      <t>Бытовой сигнализатор горючих газов, порог срабатывания сигнализации 10%(20%)НКПР (устанавливается потребителем), управляет импульсным клапанами dу 15,20,25,32 (40В) и дополнительным оптоэлектронным реле, нагрузка не более 0,2А 40В</t>
    </r>
  </si>
  <si>
    <r>
      <t>* СГГ10-Б-И</t>
    </r>
    <r>
      <rPr>
        <sz val="10"/>
        <color indexed="8"/>
        <rFont val="Arial Cyr"/>
        <family val="2"/>
      </rPr>
      <t xml:space="preserve"> </t>
    </r>
    <r>
      <rPr>
        <b/>
        <sz val="10"/>
        <color indexed="8"/>
        <rFont val="Arial Cyr"/>
        <family val="2"/>
      </rPr>
      <t xml:space="preserve">ИБЯЛ 413.216.047-06 </t>
    </r>
    <r>
      <rPr>
        <sz val="10"/>
        <color indexed="8"/>
        <rFont val="Arial Cyr"/>
        <family val="2"/>
      </rPr>
      <t>Бытовой сигнализатор горючих газов, порог срабатывания сигнализации 10%(20%)НКПР (устанавливается потребителем), управляет импульсным клапанами dу 15,20,25,32 (40В) и дополнительным цифровым выходом RS-485</t>
    </r>
  </si>
  <si>
    <r>
      <t>* СГГ10-Б-РК</t>
    </r>
    <r>
      <rPr>
        <sz val="10"/>
        <color indexed="8"/>
        <rFont val="Arial Cyr"/>
        <family val="2"/>
      </rPr>
      <t xml:space="preserve"> </t>
    </r>
    <r>
      <rPr>
        <b/>
        <sz val="10"/>
        <color indexed="8"/>
        <rFont val="Arial Cyr"/>
        <family val="2"/>
      </rPr>
      <t xml:space="preserve">ИБЯЛ 413.216.047-08 </t>
    </r>
    <r>
      <rPr>
        <sz val="10"/>
        <color indexed="8"/>
        <rFont val="Arial Cyr"/>
        <family val="2"/>
      </rPr>
      <t>Бытовой сигнализатор горючих газов, порог срабатывания сигнализации 10%(20%)НКПР (устанавливается потребителем), управляет импульсным клапанами dу 15,20,25,32 (40В) и дополнительным радиоканалом</t>
    </r>
  </si>
  <si>
    <r>
      <t>* СГГ-6М-П10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или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2"/>
      </rPr>
      <t>-П20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сигнализация  10 или  20% НКПР управляет клапанами  dу 15,20,25,32,40,50, 65, 80 (40В и 220В).</t>
    </r>
  </si>
  <si>
    <r>
      <t>* СГГ-6М-П10С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 xml:space="preserve">или </t>
    </r>
    <r>
      <rPr>
        <b/>
        <sz val="10"/>
        <rFont val="Arial Cyr"/>
        <family val="2"/>
      </rPr>
      <t>-П20С</t>
    </r>
    <r>
      <rPr>
        <sz val="10"/>
        <rFont val="Arial Cyr"/>
        <family val="2"/>
      </rPr>
      <t xml:space="preserve"> управляет клапанами 220в  dу 20,25,32,40,50,65,80. </t>
    </r>
  </si>
  <si>
    <r>
      <t>* СГГ-6М-П10Н</t>
    </r>
    <r>
      <rPr>
        <sz val="10"/>
        <rFont val="Arial Cyr"/>
        <family val="2"/>
      </rPr>
      <t xml:space="preserve"> или </t>
    </r>
    <r>
      <rPr>
        <b/>
        <sz val="10"/>
        <rFont val="Arial Cyr"/>
        <family val="2"/>
      </rPr>
      <t>-П20Н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управляет клапанами   40в  dу 15,20,25,32</t>
    </r>
  </si>
  <si>
    <r>
      <t>* СГГ-6М-В10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 xml:space="preserve">или </t>
    </r>
    <r>
      <rPr>
        <b/>
        <sz val="10"/>
        <rFont val="Arial Cyr"/>
        <family val="2"/>
      </rPr>
      <t>-В20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модуль расширения увеличивает число каналов измерения,исп-ся совместно с СГГ-6М-П10,-П20</t>
    </r>
  </si>
  <si>
    <r>
      <t>* СОУ-1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Сигнализатор оксида углерода; контроль СО (пороги 20 мг/м3; 100 мг/м3 )</t>
    </r>
  </si>
  <si>
    <r>
      <t>* СТГ1-1Д10(в)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Стационарный сигнализатор на СО(0-125 мг/м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>,пороги: 20 мг/м3; 100 мг/м3) и с 1-м датчиком на СН4 (порог сигнализации-10% НКПР). Работа с КЭГ-9720 на 220 В.</t>
    </r>
  </si>
  <si>
    <r>
      <t>* СТГ1-1Д20(в)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Стационарный сигнализатор на СО(0-125 мг/м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>,пороги: 20 мг/м3; 100 мг/м3) и с 1-м датчиком на СН4 (порог сигнализации-20% НКПР). Работа с КЭГ-9720 на 220 В.</t>
    </r>
  </si>
  <si>
    <r>
      <t>* СТГ1-2Д10(в); -2Д20(в)</t>
    </r>
    <r>
      <rPr>
        <sz val="10"/>
        <rFont val="Arial Cyr"/>
        <family val="0"/>
      </rPr>
      <t xml:space="preserve"> </t>
    </r>
    <r>
      <rPr>
        <sz val="10"/>
        <rFont val="Arial Cyr"/>
        <family val="2"/>
      </rPr>
      <t>Стационарный сигнализатор на СО(0-125 мг/м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>,пороги 20 мг/м3;100 мг/м3) и с 2-мя датчиками на СН4(порог сигнализации -10%(20%)НКПР). Работа с КЭГ-9720 на 220 В.</t>
    </r>
  </si>
  <si>
    <t>* Клапан КЭГ-9720 ДУ15 (ДПР 1/2"), ДУ 20 (ДПР 3/4"), 40В</t>
  </si>
  <si>
    <t>* Клапан КЭГ-9720 ДУ25 (ДПР 1"), 40В</t>
  </si>
  <si>
    <t>* Клапан КЭГ-9720 ДУ32 (ДПР1 1/4"), 40В</t>
  </si>
  <si>
    <t xml:space="preserve">* Клапан КЭГ-9720 ДУ32 (ДПР1  1/4"),ДУ40 (ДПР 1  1/2"), ДУ 50 (ДПР 2") , 220В  </t>
  </si>
  <si>
    <t>* Клапан КЭГ-9720 ДУ 20 ( ДПР 3/4"), ДУ 25 (ДПР 1")  220В</t>
  </si>
  <si>
    <t>* Клапан КЭГ-9720 ДУ 65 (Р=0,1МПа)</t>
  </si>
  <si>
    <t>* Клапан КЭГ-9720 ДУ65(Р=0,4МПа)</t>
  </si>
  <si>
    <t>* Клапан КЭГ-9720 ДУ 80(Р=0,1МПа)</t>
  </si>
  <si>
    <t>* Клапан КЭГ-9720 ДУ80(Р=0,4МПа)</t>
  </si>
  <si>
    <r>
      <t xml:space="preserve">СТГ-3-Ex  ИБЯЛ.413411.051-09 </t>
    </r>
    <r>
      <rPr>
        <sz val="10"/>
        <rFont val="Arial Cyr"/>
        <family val="2"/>
      </rPr>
      <t>безадресное исполнение (контакты реле на размыкание), световая сигнализация, для работы с БПС-3</t>
    </r>
  </si>
  <si>
    <r>
      <t xml:space="preserve">СТГ-3-И-СО  ИБЯЛ.413411.051-20 </t>
    </r>
    <r>
      <rPr>
        <sz val="10"/>
        <rFont val="Arial Cyr"/>
        <family val="2"/>
      </rPr>
      <t>адресное исполнение (RS-485), световая и звуковая сигнализация, для работы с БПС-3-И</t>
    </r>
  </si>
  <si>
    <r>
      <t xml:space="preserve">СТГ-3-И-H2S  ИБЯЛ.413411.051-21 </t>
    </r>
    <r>
      <rPr>
        <sz val="10"/>
        <rFont val="Arial Cyr"/>
        <family val="2"/>
      </rPr>
      <t>адресное исполнение (RS-485), световая и звуковая сигнализация, для работы с БПС-3-И</t>
    </r>
  </si>
  <si>
    <r>
      <t xml:space="preserve">СТГ-3-И-SО2  ИБЯЛ.413411.051-22 </t>
    </r>
    <r>
      <rPr>
        <sz val="10"/>
        <rFont val="Arial Cyr"/>
        <family val="2"/>
      </rPr>
      <t>адресное исполнение (RS-485), световая и звуковая сигнализация, для работы с БПС-3-И</t>
    </r>
  </si>
  <si>
    <r>
      <t xml:space="preserve">СТГ-3-И-СL2  ИБЯЛ.413411.051-23 </t>
    </r>
    <r>
      <rPr>
        <sz val="10"/>
        <rFont val="Arial Cyr"/>
        <family val="2"/>
      </rPr>
      <t>адресное исполнение (RS-485), световая и звуковая сигнализация, для работы с БПС-3-И</t>
    </r>
  </si>
  <si>
    <r>
      <t xml:space="preserve">СТГ-3-И-NH3-20  ИБЯЛ.413411.051-24 </t>
    </r>
    <r>
      <rPr>
        <sz val="10"/>
        <rFont val="Arial Cyr"/>
        <family val="2"/>
      </rPr>
      <t>адресное исполнение (RS-485), световая и звуковая сигнализация, для работы с БПС-3-И</t>
    </r>
  </si>
  <si>
    <r>
      <t xml:space="preserve">СТГ-3-И-NH3-500  ИБЯЛ.413411.051-25 </t>
    </r>
    <r>
      <rPr>
        <sz val="10"/>
        <rFont val="Arial Cyr"/>
        <family val="2"/>
      </rPr>
      <t>адресное исполнение (RS-485), световая и звуковая сигнализация, для работы с БПС-3-И</t>
    </r>
  </si>
  <si>
    <r>
      <t xml:space="preserve">СТГ-3-И-О2 ИБЯЛ.413411.051-26 </t>
    </r>
    <r>
      <rPr>
        <sz val="10"/>
        <rFont val="Arial Cyr"/>
        <family val="2"/>
      </rPr>
      <t>адресное исполнение (RS-485), световая и звуковая сигнализация, для работы с БПС-3-И</t>
    </r>
  </si>
  <si>
    <t>РН-электроды ЭПС-ЗН-7</t>
  </si>
  <si>
    <t>РН-электроды ЭПС-6В-10</t>
  </si>
  <si>
    <t>РН-электроды ЭПС-6Н-4-R2-180</t>
  </si>
  <si>
    <t>РН-электроды ЭПС-7-7</t>
  </si>
  <si>
    <t>РН-электроды ЭПС-7-7-R2-250</t>
  </si>
  <si>
    <t>РН-электроды ЭПС-КЛ1-H-7-R10</t>
  </si>
  <si>
    <t>РН-электроды ЭПС-КЛ1-H7-R3-80</t>
  </si>
  <si>
    <t>РН-электроды ЭПС-КЛ1-H7-R8</t>
  </si>
  <si>
    <t>РН-электроды ЭПС-КЛ11-7-R3</t>
  </si>
  <si>
    <t>РН-электроды ЭПС-КЛ3-B7-R8</t>
  </si>
  <si>
    <t>РН-электроды ЭПС-КЛ3-H-7-R10</t>
  </si>
  <si>
    <t>РН-электроды ЭПС-КЛ3-H-7-R8</t>
  </si>
  <si>
    <t>РН-электроды ЭПС-КП1-H-6-R3</t>
  </si>
  <si>
    <t>РН-электроды ЭПС-КП1-H-7-R1</t>
  </si>
  <si>
    <t>РН-электроды ЭПС-КП1-H-7-R3</t>
  </si>
  <si>
    <t>РН-электроды ЭПС-КП2-B7-R1</t>
  </si>
  <si>
    <t>РН-электроды ЭПС-КП2-Н-7-R1</t>
  </si>
  <si>
    <t>РН-электроды ЭПС-КП3-F-7-R1</t>
  </si>
  <si>
    <t>РН-электроды ЭПС-КП3-B-7-R1</t>
  </si>
  <si>
    <t>РН-электроды ЭПС-КП3-B-7-R11</t>
  </si>
  <si>
    <t>РН-электроды ЭПС-КП3-H-7-R1</t>
  </si>
  <si>
    <t>РН-электроды ЭПС-Л1-B7-R6-100</t>
  </si>
  <si>
    <t>РН-электроды ЭПС-Л1-H-7-R3</t>
  </si>
  <si>
    <t>РН-электроды ЭПС-Л3-Н-4</t>
  </si>
  <si>
    <t>БПС-21М-12ВЛ блок пит-я и сиг-ии 12 каналов, в/з, линейная индикация</t>
  </si>
  <si>
    <t>БПС-21М-2ВЛ блок пит-я и сиг-ии 2 канала, в/з, линейная индикация</t>
  </si>
  <si>
    <t>БПС-21М-4ВЛ блок пит-я и сиг-ии 4 канала, в/з, линейная индикация</t>
  </si>
  <si>
    <r>
      <t xml:space="preserve">БСУ </t>
    </r>
    <r>
      <rPr>
        <sz val="10"/>
        <rFont val="Arial Cyr"/>
        <family val="2"/>
      </rPr>
      <t>блок связи и управления ИБЯЛ 411.111.035</t>
    </r>
  </si>
  <si>
    <t>ДАК ИБЯЛ.418414.071-01</t>
  </si>
  <si>
    <t>ДАК ИБЯЛ.418414.071-06</t>
  </si>
  <si>
    <t>ДАК ИБЯЛ.418414.071-08</t>
  </si>
  <si>
    <t>ДАК ИБЯЛ.418414.071-17</t>
  </si>
  <si>
    <t>ДАК ИБЯЛ.418414.071-20</t>
  </si>
  <si>
    <t>ДАК ИБЯЛ.418414.071-18</t>
  </si>
  <si>
    <t>ДАК ИБЯЛ.418414.071-19</t>
  </si>
  <si>
    <t>ДАК ИБЯЛ.418414.071</t>
  </si>
  <si>
    <t>ДАК ИБЯЛ.418414.071-02-05</t>
  </si>
  <si>
    <t>ДАХ-М-01-RSH-5 цифровая индикация</t>
  </si>
  <si>
    <t>ДАХ-М-01-O2-10 цифровая индикация</t>
  </si>
  <si>
    <t>ДАХ-М-03-RSH-5 без индикации, для БПС-21М</t>
  </si>
  <si>
    <t>ДАХ-М-03-O2-10 без индикации, для БПС-21М</t>
  </si>
  <si>
    <t>ДАХ-М-04-RSH-5 без индикации, для БПС-21</t>
  </si>
  <si>
    <t>ДАХ-М-04-O2-10 без индикации, для БПС-21</t>
  </si>
  <si>
    <t>ДАХ-М-05-RSH-5 IP65, цифровая индикация, не искробезопасная цепь</t>
  </si>
  <si>
    <t>ДАХ-М-05-O2-10 IP65, цифровая индикация, не искробезопасная цепь</t>
  </si>
  <si>
    <r>
      <t xml:space="preserve">СТГ-3-И-NО2  ИБЯЛ.413411.051-27 </t>
    </r>
    <r>
      <rPr>
        <sz val="10"/>
        <rFont val="Arial Cyr"/>
        <family val="2"/>
      </rPr>
      <t>адресное исполнение (RS-485), световая и звуковая сигнализация, для работы с БПС-3-И</t>
    </r>
  </si>
  <si>
    <r>
      <t xml:space="preserve">СТГ-3-И-HСL  ИБЯЛ.413411.051-28 </t>
    </r>
    <r>
      <rPr>
        <sz val="10"/>
        <rFont val="Arial Cyr"/>
        <family val="2"/>
      </rPr>
      <t>адресное исполнение (RS-485), световая и звуковая сигнализация, для работы с БПС-3-И</t>
    </r>
  </si>
  <si>
    <r>
      <t xml:space="preserve">СТГ-3-И-Ex  ИБЯЛ.413411.051-29 </t>
    </r>
    <r>
      <rPr>
        <sz val="10"/>
        <rFont val="Arial Cyr"/>
        <family val="2"/>
      </rPr>
      <t>адресное исполнение (RS-485), световая и звуковая сигнализация, для работы с БПС-3-И</t>
    </r>
  </si>
  <si>
    <t>БПС-3  ИБЯЛ.426479.046  Блок питания и сигнализации для СТГ-3</t>
  </si>
  <si>
    <r>
      <t xml:space="preserve">БПС-3-И  ИБЯЛ.426479.046-01 Блок питания и сигнализации для СТГ-3-И </t>
    </r>
    <r>
      <rPr>
        <sz val="10"/>
        <rFont val="Arial Cyr"/>
        <family val="2"/>
      </rPr>
      <t>(выходы RS-485, RS-232, цифровая индикация)</t>
    </r>
  </si>
  <si>
    <r>
      <t xml:space="preserve">ГАММА-100 </t>
    </r>
    <r>
      <rPr>
        <sz val="10"/>
        <rFont val="Arial Cyr"/>
        <family val="2"/>
      </rPr>
      <t>2-х компонентный ИК+ТМ(0-100%) с RS 485 с CD диском в комплекте поставки</t>
    </r>
  </si>
  <si>
    <r>
      <t xml:space="preserve">ГАММА-100 </t>
    </r>
    <r>
      <rPr>
        <sz val="10"/>
        <rFont val="Arial Cyr"/>
        <family val="2"/>
      </rPr>
      <t>2-х компонентный О2(95-100%) ИК+ТМ с RS 485 с CD диском в комплекте поставки</t>
    </r>
  </si>
  <si>
    <r>
      <t xml:space="preserve">АП-430-01 </t>
    </r>
    <r>
      <rPr>
        <sz val="10"/>
        <rFont val="Arial Cyr"/>
        <family val="2"/>
      </rPr>
      <t>промышленный анализатор</t>
    </r>
  </si>
  <si>
    <r>
      <t xml:space="preserve">АП-430-02 </t>
    </r>
    <r>
      <rPr>
        <sz val="10"/>
        <rFont val="Arial Cyr"/>
        <family val="2"/>
      </rPr>
      <t>промышленный анализатор к БПС-21М</t>
    </r>
  </si>
  <si>
    <r>
      <t xml:space="preserve">ГАММА-100 </t>
    </r>
    <r>
      <rPr>
        <sz val="10"/>
        <rFont val="Arial Cyr"/>
        <family val="2"/>
      </rPr>
      <t>2-х компонентный SO2(0-2г/м3) ИК+ТМ(0-100%) с RS 485 с CD диском в комплекте поставки</t>
    </r>
  </si>
  <si>
    <r>
      <t xml:space="preserve">ГАММА-100 </t>
    </r>
    <r>
      <rPr>
        <sz val="10"/>
        <rFont val="Arial Cyr"/>
        <family val="2"/>
      </rPr>
      <t>2-х компонентный ИК+ТМ в дымовых газах с RS 485 с CD диском в комплекте поставки</t>
    </r>
  </si>
  <si>
    <r>
      <t>ГАММА-100</t>
    </r>
    <r>
      <rPr>
        <sz val="10"/>
        <rFont val="Arial Cyr"/>
        <family val="2"/>
      </rPr>
      <t xml:space="preserve"> 2-х компонентный ИК+ТК с RS 485 с CD диском в комплекте поставки</t>
    </r>
  </si>
  <si>
    <r>
      <t>ГАММА-100</t>
    </r>
    <r>
      <rPr>
        <sz val="10"/>
        <rFont val="Arial Cyr"/>
        <family val="2"/>
      </rPr>
      <t xml:space="preserve"> 2-х компонентный ТМ+ТК с RS 485 с CD диском в комплекте поставки</t>
    </r>
  </si>
  <si>
    <r>
      <t xml:space="preserve">ГАММА-100 </t>
    </r>
    <r>
      <rPr>
        <sz val="10"/>
        <rFont val="Arial Cyr"/>
        <family val="2"/>
      </rPr>
      <t>3-х компонентный ИК+ИК+ТМ(0-100%), ИК+ИК+ТМ в дымовых газах с RS 485 с CD диском в комплекте поставки</t>
    </r>
  </si>
  <si>
    <r>
      <t>ГАММА-100</t>
    </r>
    <r>
      <rPr>
        <sz val="10"/>
        <rFont val="Arial Cyr"/>
        <family val="2"/>
      </rPr>
      <t xml:space="preserve"> 3-х компонентный SO2(0-2г/м3) ИК+ИК+ТМ(0-100%), ИК+ИК+ТМ в дымовых газах с RS 485 с CD диском в комплекте поставки</t>
    </r>
  </si>
  <si>
    <r>
      <t>ГАММА-100</t>
    </r>
    <r>
      <rPr>
        <sz val="10"/>
        <rFont val="Arial Cyr"/>
        <family val="2"/>
      </rPr>
      <t xml:space="preserve"> 3-х компонентный ИК+ИК+ТК с RS 485 с CD диском в комплекте поставки</t>
    </r>
  </si>
  <si>
    <r>
      <t>ГАММА-100</t>
    </r>
    <r>
      <rPr>
        <sz val="10"/>
        <rFont val="Arial Cyr"/>
        <family val="2"/>
      </rPr>
      <t xml:space="preserve"> 3-х компонентный SO2(0-2г/м3) ИК+ИК+ТК с RS 485 с CD диском в комплекте поставки</t>
    </r>
  </si>
  <si>
    <r>
      <t xml:space="preserve">ГАММА-100 </t>
    </r>
    <r>
      <rPr>
        <sz val="10"/>
        <rFont val="Arial Cyr"/>
        <family val="2"/>
      </rPr>
      <t>3-х компонентный ИК+ТК+ТМ с RS 485 с CD диском в комплекте поставки</t>
    </r>
  </si>
  <si>
    <r>
      <t xml:space="preserve">ГАММА-100 </t>
    </r>
    <r>
      <rPr>
        <sz val="10"/>
        <rFont val="Arial Cyr"/>
        <family val="2"/>
      </rPr>
      <t>3-х компонентный SO2(0-2г/м3) ИК+ТК+ТМ(0-100%) с RS 485 с CD диском в комплекте поставки</t>
    </r>
  </si>
  <si>
    <t>БПС-21М-7ВЦ блок пит-я и сиг-ии 7 каналов, в/з, цифр. индикация, RS-485 с CD диском в комплекте поставки</t>
  </si>
  <si>
    <t>БПС-21М-7ВЛ блок пит-я и сиг-ии 7 каналов, в/з, лин. индикация, RS-485 с CD диском в комплекте поставки</t>
  </si>
  <si>
    <t>БПС-21М-7ВБ блок пит-я и сиг-ии 7 каналов, в/з, без индикации, RS-485 с CD диском в комплекте поставки</t>
  </si>
  <si>
    <t>БПС-21М-7Ц блок пит-я и сиг-ии 7 каналов, не в/з, цифр. индикация, RS-485 с CD диском в комплекте поставки</t>
  </si>
  <si>
    <t>БПС-21М-7Б блок пит-я и сиг-ии 7 каналов, не в/з, без индикации, RS-485 с CD диском в комплекте поставки</t>
  </si>
  <si>
    <t>БПС-21М-11ВЦ блок пит-я и сиг-ии 11 каналов, в/з, цифр. инд-я, RS-485 с CD диском в комплекте поставки</t>
  </si>
  <si>
    <t>БПС-21М-11ВЛ блок пит-я и сиг-ии 11 каналов, в/з, лин. индикация, RS-485 с CD диском в комплекте поставки</t>
  </si>
  <si>
    <t>БПС-21М-11ВБ блок пит-я и сиг-ии 11 каналов, в/з, без индикации, RS-485 с CD диском в комплекте поставки</t>
  </si>
  <si>
    <t>БПС-21М-11Ц блок пит-я и сиг-ии 11 каналов, не в/з, цифр. инд-я, RS-485 с CD диском в комплекте поставки</t>
  </si>
  <si>
    <t>БПС-21М-11Б блок пит-я и сиг-ии 11 каналов, не в/з, без индикации, RS-485 с CD диском в комплекте поставки</t>
  </si>
  <si>
    <t>ИБЯЛ.431214.084</t>
  </si>
  <si>
    <t>ИБЯЛ.431214.135</t>
  </si>
  <si>
    <t>ИБЯЛ.431214.124</t>
  </si>
  <si>
    <t>ИБЯЛ.431214.164</t>
  </si>
  <si>
    <t>ИБЯЛ.431214.156</t>
  </si>
  <si>
    <t>ИБЯЛ.431214.154</t>
  </si>
  <si>
    <t>ИБЯЛ.431214.082</t>
  </si>
  <si>
    <t>ИБЯЛ.431214.137</t>
  </si>
  <si>
    <t>ИБЯЛ.431214.188</t>
  </si>
  <si>
    <t>ИБЯЛ.431214.132</t>
  </si>
  <si>
    <t>ИБЯЛ.431214.177</t>
  </si>
  <si>
    <t xml:space="preserve">Индикатор расхода газа ИР </t>
  </si>
  <si>
    <r>
      <t>Термохолодильник ИБЯЛ 418.316.020 к АНКАТ-310 ИБЯЛ 413.411.042</t>
    </r>
    <r>
      <rPr>
        <sz val="10"/>
        <color indexed="8"/>
        <rFont val="Arial Cyr"/>
        <family val="2"/>
      </rPr>
      <t xml:space="preserve"> (рекомендуется для АНКАТ-310 ИБЯЛ 413.411.042 и ИБЯЛ 413.411.042-01)</t>
    </r>
  </si>
  <si>
    <t>ИБЯЛ 413.216.027;-01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</si>
</sst>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_-* #,##0\ &quot;р.&quot;_-;\-* #,##0\ &quot;р.&quot;_-;_-* &quot;-&quot;\ &quot;р.&quot;_-;_-@_-"/>
    <numFmt numFmtId="166" formatCode="_-* #,##0.00\ _р_._-;\-* #,##0.00\ _р_._-;_-* &quot;-&quot;??\ _р_._-;_-@_-"/>
    <numFmt numFmtId="167" formatCode="_-* #,##0\ _р_._-;\-* #,##0\ _р_._-;_-* &quot;-&quot;\ _р_._-;_-@_-"/>
    <numFmt numFmtId="168" formatCode="#,##0.0"/>
    <numFmt numFmtId="169" formatCode="0.0"/>
    <numFmt numFmtId="170" formatCode="0.0%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color indexed="10"/>
      <name val="Arial Cyr"/>
      <family val="2"/>
    </font>
    <font>
      <b/>
      <sz val="10"/>
      <name val="Arial Cyr"/>
      <family val="2"/>
    </font>
    <font>
      <sz val="10"/>
      <color indexed="10"/>
      <name val="Arial Cyr"/>
      <family val="2"/>
    </font>
    <font>
      <sz val="10"/>
      <color indexed="50"/>
      <name val="Arial Cyr"/>
      <family val="2"/>
    </font>
    <font>
      <b/>
      <u val="single"/>
      <sz val="10"/>
      <name val="Arial Cyr"/>
      <family val="2"/>
    </font>
    <font>
      <sz val="11"/>
      <name val="Arial Cyr"/>
      <family val="2"/>
    </font>
    <font>
      <i/>
      <sz val="9"/>
      <name val="Times New Roman"/>
      <family val="1"/>
    </font>
    <font>
      <i/>
      <sz val="9"/>
      <name val="Arial Cyr"/>
      <family val="0"/>
    </font>
    <font>
      <sz val="11"/>
      <color indexed="50"/>
      <name val="Arial Cyr"/>
      <family val="2"/>
    </font>
    <font>
      <sz val="10"/>
      <color indexed="8"/>
      <name val="Arial Cyr"/>
      <family val="2"/>
    </font>
    <font>
      <sz val="8"/>
      <name val="Arial Cyr"/>
      <family val="2"/>
    </font>
    <font>
      <vertAlign val="superscript"/>
      <sz val="10"/>
      <name val="Arial Cyr"/>
      <family val="2"/>
    </font>
    <font>
      <i/>
      <sz val="10"/>
      <name val="Arial Cyr"/>
      <family val="2"/>
    </font>
    <font>
      <vertAlign val="subscript"/>
      <sz val="10"/>
      <name val="Arial Cyr"/>
      <family val="2"/>
    </font>
    <font>
      <b/>
      <u val="single"/>
      <sz val="10"/>
      <name val="Arial"/>
      <family val="2"/>
    </font>
    <font>
      <b/>
      <sz val="10"/>
      <color indexed="8"/>
      <name val="Arial Cyr"/>
      <family val="2"/>
    </font>
    <font>
      <b/>
      <sz val="9"/>
      <color indexed="50"/>
      <name val="Arial Cyr"/>
      <family val="2"/>
    </font>
    <font>
      <sz val="9"/>
      <color indexed="8"/>
      <name val="Arial Cyr"/>
      <family val="0"/>
    </font>
    <font>
      <i/>
      <sz val="9"/>
      <color indexed="8"/>
      <name val="Times New Roman"/>
      <family val="1"/>
    </font>
    <font>
      <sz val="8"/>
      <color indexed="8"/>
      <name val="Arial Cyr"/>
      <family val="2"/>
    </font>
    <font>
      <b/>
      <sz val="10"/>
      <color indexed="18"/>
      <name val="Arial Cyr"/>
      <family val="2"/>
    </font>
    <font>
      <sz val="10"/>
      <color indexed="18"/>
      <name val="Arial Cyr"/>
      <family val="2"/>
    </font>
    <font>
      <vertAlign val="superscript"/>
      <sz val="10"/>
      <color indexed="18"/>
      <name val="Arial Cyr"/>
      <family val="2"/>
    </font>
    <font>
      <sz val="9"/>
      <color indexed="50"/>
      <name val="Arial Cyr"/>
      <family val="2"/>
    </font>
    <font>
      <sz val="9"/>
      <color indexed="16"/>
      <name val="Arial Cyr"/>
      <family val="2"/>
    </font>
    <font>
      <b/>
      <sz val="12"/>
      <name val="Arial Cyr"/>
      <family val="2"/>
    </font>
    <font>
      <b/>
      <sz val="10"/>
      <color indexed="16"/>
      <name val="Arial Cyr"/>
      <family val="2"/>
    </font>
    <font>
      <sz val="10"/>
      <color indexed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shrinkToFit="1"/>
    </xf>
    <xf numFmtId="0" fontId="29" fillId="0" borderId="0" xfId="0" applyFont="1" applyAlignment="1">
      <alignment wrapText="1" shrinkToFit="1"/>
    </xf>
    <xf numFmtId="0" fontId="5" fillId="0" borderId="10" xfId="0" applyFont="1" applyFill="1" applyBorder="1" applyAlignment="1">
      <alignment horizontal="left" vertical="top" wrapText="1" shrinkToFit="1"/>
    </xf>
    <xf numFmtId="0" fontId="5" fillId="0" borderId="10" xfId="0" applyFont="1" applyFill="1" applyBorder="1" applyAlignment="1">
      <alignment vertical="top" wrapText="1" shrinkToFit="1"/>
    </xf>
    <xf numFmtId="0" fontId="5" fillId="0" borderId="10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shrinkToFit="1"/>
    </xf>
    <xf numFmtId="0" fontId="5" fillId="0" borderId="10" xfId="0" applyFont="1" applyFill="1" applyBorder="1" applyAlignment="1">
      <alignment horizontal="left" vertical="center" wrapText="1" shrinkToFit="1"/>
    </xf>
    <xf numFmtId="0" fontId="24" fillId="0" borderId="10" xfId="0" applyFont="1" applyFill="1" applyBorder="1" applyAlignment="1">
      <alignment horizontal="left" vertical="center" wrapText="1" shrinkToFit="1"/>
    </xf>
    <xf numFmtId="0" fontId="24" fillId="0" borderId="10" xfId="0" applyFont="1" applyFill="1" applyBorder="1" applyAlignment="1">
      <alignment vertical="top" wrapText="1" shrinkToFit="1"/>
    </xf>
    <xf numFmtId="0" fontId="19" fillId="0" borderId="10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wrapText="1" shrinkToFit="1"/>
    </xf>
    <xf numFmtId="0" fontId="19" fillId="0" borderId="10" xfId="0" applyFont="1" applyFill="1" applyBorder="1" applyAlignment="1">
      <alignment wrapText="1" shrinkToFit="1"/>
    </xf>
    <xf numFmtId="0" fontId="5" fillId="0" borderId="10" xfId="0" applyFont="1" applyFill="1" applyBorder="1" applyAlignment="1">
      <alignment vertical="center" wrapText="1" shrinkToFit="1"/>
    </xf>
    <xf numFmtId="0" fontId="24" fillId="0" borderId="10" xfId="0" applyFont="1" applyFill="1" applyBorder="1" applyAlignment="1">
      <alignment vertical="center" shrinkToFit="1"/>
    </xf>
    <xf numFmtId="0" fontId="24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shrinkToFit="1"/>
    </xf>
    <xf numFmtId="0" fontId="19" fillId="0" borderId="10" xfId="0" applyFont="1" applyFill="1" applyBorder="1" applyAlignment="1">
      <alignment vertical="center" wrapText="1" shrinkToFit="1"/>
    </xf>
    <xf numFmtId="0" fontId="5" fillId="0" borderId="10" xfId="0" applyFont="1" applyFill="1" applyBorder="1" applyAlignment="1">
      <alignment horizontal="justify" vertical="center" shrinkToFit="1"/>
    </xf>
    <xf numFmtId="0" fontId="19" fillId="0" borderId="10" xfId="0" applyFont="1" applyFill="1" applyBorder="1" applyAlignment="1">
      <alignment horizontal="justify" vertical="center" shrinkToFit="1"/>
    </xf>
    <xf numFmtId="0" fontId="24" fillId="0" borderId="10" xfId="0" applyFont="1" applyFill="1" applyBorder="1" applyAlignment="1">
      <alignment vertical="center" wrapText="1" shrinkToFit="1"/>
    </xf>
    <xf numFmtId="0" fontId="24" fillId="0" borderId="10" xfId="0" applyFont="1" applyFill="1" applyBorder="1" applyAlignment="1">
      <alignment wrapText="1" shrinkToFi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28" fillId="0" borderId="10" xfId="0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0" fontId="10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21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2" fontId="9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shrinkToFit="1"/>
    </xf>
    <xf numFmtId="0" fontId="27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wrapText="1"/>
    </xf>
    <xf numFmtId="0" fontId="0" fillId="0" borderId="24" xfId="0" applyFont="1" applyFill="1" applyBorder="1" applyAlignment="1">
      <alignment horizontal="right" vertical="top" wrapText="1"/>
    </xf>
    <xf numFmtId="2" fontId="7" fillId="0" borderId="25" xfId="0" applyNumberFormat="1" applyFont="1" applyBorder="1" applyAlignment="1">
      <alignment horizontal="right" vertical="top"/>
    </xf>
    <xf numFmtId="0" fontId="0" fillId="0" borderId="24" xfId="0" applyFont="1" applyFill="1" applyBorder="1" applyAlignment="1">
      <alignment horizontal="right" vertical="top" wrapText="1"/>
    </xf>
    <xf numFmtId="0" fontId="8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right" vertical="top" wrapText="1"/>
    </xf>
    <xf numFmtId="2" fontId="7" fillId="0" borderId="25" xfId="0" applyNumberFormat="1" applyFont="1" applyBorder="1" applyAlignment="1">
      <alignment horizontal="right" vertical="top" wrapText="1"/>
    </xf>
    <xf numFmtId="0" fontId="13" fillId="0" borderId="24" xfId="0" applyFont="1" applyFill="1" applyBorder="1" applyAlignment="1">
      <alignment vertical="center"/>
    </xf>
    <xf numFmtId="0" fontId="18" fillId="0" borderId="23" xfId="0" applyFont="1" applyBorder="1" applyAlignment="1">
      <alignment horizontal="center" wrapText="1"/>
    </xf>
    <xf numFmtId="0" fontId="18" fillId="0" borderId="23" xfId="0" applyFont="1" applyBorder="1" applyAlignment="1">
      <alignment horizontal="center"/>
    </xf>
    <xf numFmtId="0" fontId="13" fillId="0" borderId="26" xfId="0" applyFont="1" applyBorder="1" applyAlignment="1">
      <alignment horizontal="right" vertical="top" wrapText="1"/>
    </xf>
    <xf numFmtId="0" fontId="30" fillId="0" borderId="27" xfId="0" applyFont="1" applyBorder="1" applyAlignment="1">
      <alignment wrapText="1" shrinkToFit="1"/>
    </xf>
    <xf numFmtId="2" fontId="7" fillId="0" borderId="28" xfId="0" applyNumberFormat="1" applyFont="1" applyBorder="1" applyAlignment="1">
      <alignment horizontal="right" vertical="top"/>
    </xf>
    <xf numFmtId="43" fontId="5" fillId="0" borderId="0" xfId="0" applyNumberFormat="1" applyFont="1" applyFill="1" applyBorder="1" applyAlignment="1">
      <alignment wrapText="1"/>
    </xf>
    <xf numFmtId="0" fontId="10" fillId="0" borderId="29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4" fontId="7" fillId="0" borderId="29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right" vertical="center" wrapText="1"/>
    </xf>
    <xf numFmtId="4" fontId="7" fillId="0" borderId="25" xfId="0" applyNumberFormat="1" applyFont="1" applyFill="1" applyBorder="1" applyAlignment="1">
      <alignment/>
    </xf>
    <xf numFmtId="0" fontId="10" fillId="0" borderId="24" xfId="0" applyFont="1" applyFill="1" applyBorder="1" applyAlignment="1">
      <alignment horizontal="right" vertical="center"/>
    </xf>
    <xf numFmtId="0" fontId="22" fillId="0" borderId="24" xfId="0" applyFont="1" applyFill="1" applyBorder="1" applyAlignment="1">
      <alignment horizontal="right" vertical="center"/>
    </xf>
    <xf numFmtId="0" fontId="11" fillId="0" borderId="31" xfId="0" applyFont="1" applyFill="1" applyBorder="1" applyAlignment="1">
      <alignment horizontal="right" vertical="top" wrapText="1"/>
    </xf>
    <xf numFmtId="0" fontId="11" fillId="0" borderId="32" xfId="0" applyFont="1" applyFill="1" applyBorder="1" applyAlignment="1">
      <alignment horizontal="left" vertical="center"/>
    </xf>
    <xf numFmtId="4" fontId="12" fillId="0" borderId="33" xfId="0" applyNumberFormat="1" applyFont="1" applyFill="1" applyBorder="1" applyAlignment="1">
      <alignment/>
    </xf>
    <xf numFmtId="0" fontId="10" fillId="0" borderId="24" xfId="0" applyFont="1" applyFill="1" applyBorder="1" applyAlignment="1">
      <alignment horizontal="right" vertical="center"/>
    </xf>
    <xf numFmtId="0" fontId="10" fillId="0" borderId="26" xfId="0" applyFont="1" applyFill="1" applyBorder="1" applyAlignment="1">
      <alignment horizontal="righ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4" fontId="7" fillId="0" borderId="28" xfId="0" applyNumberFormat="1" applyFont="1" applyFill="1" applyBorder="1" applyAlignment="1">
      <alignment/>
    </xf>
    <xf numFmtId="0" fontId="18" fillId="0" borderId="37" xfId="0" applyFont="1" applyFill="1" applyBorder="1" applyAlignment="1">
      <alignment horizontal="center" wrapText="1" shrinkToFit="1"/>
    </xf>
    <xf numFmtId="0" fontId="0" fillId="0" borderId="18" xfId="0" applyFill="1" applyBorder="1" applyAlignment="1">
      <alignment shrinkToFit="1"/>
    </xf>
    <xf numFmtId="0" fontId="8" fillId="0" borderId="37" xfId="0" applyFont="1" applyFill="1" applyBorder="1" applyAlignment="1">
      <alignment horizontal="center" wrapText="1" shrinkToFit="1"/>
    </xf>
    <xf numFmtId="0" fontId="8" fillId="0" borderId="37" xfId="0" applyFont="1" applyFill="1" applyBorder="1" applyAlignment="1">
      <alignment horizontal="center" vertical="center" wrapText="1" shrinkToFit="1"/>
    </xf>
    <xf numFmtId="0" fontId="8" fillId="0" borderId="37" xfId="0" applyFont="1" applyBorder="1" applyAlignment="1">
      <alignment horizontal="center" wrapText="1" shrinkToFit="1"/>
    </xf>
    <xf numFmtId="0" fontId="0" fillId="0" borderId="18" xfId="0" applyBorder="1" applyAlignment="1">
      <alignment shrinkToFit="1"/>
    </xf>
    <xf numFmtId="0" fontId="18" fillId="0" borderId="37" xfId="0" applyFont="1" applyFill="1" applyBorder="1" applyAlignment="1">
      <alignment horizontal="center" shrinkToFit="1"/>
    </xf>
    <xf numFmtId="4" fontId="20" fillId="0" borderId="25" xfId="0" applyNumberFormat="1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wrapText="1" shrinkToFit="1"/>
    </xf>
    <xf numFmtId="0" fontId="0" fillId="0" borderId="0" xfId="0" applyFill="1" applyAlignment="1">
      <alignment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6"/>
  <sheetViews>
    <sheetView tabSelected="1" view="pageLayout" zoomScaleSheetLayoutView="75" workbookViewId="0" topLeftCell="A1">
      <selection activeCell="I10" sqref="I10"/>
    </sheetView>
  </sheetViews>
  <sheetFormatPr defaultColWidth="9.00390625" defaultRowHeight="12.75"/>
  <cols>
    <col min="1" max="1" width="5.00390625" style="1" customWidth="1"/>
    <col min="2" max="2" width="78.875" style="6" customWidth="1"/>
    <col min="3" max="3" width="13.00390625" style="2" customWidth="1"/>
    <col min="4" max="4" width="12.25390625" style="1" customWidth="1"/>
    <col min="5" max="16384" width="9.125" style="1" customWidth="1"/>
  </cols>
  <sheetData>
    <row r="1" spans="1:4" ht="36.75" customHeight="1">
      <c r="A1" s="78" t="s">
        <v>345</v>
      </c>
      <c r="B1" s="79" t="s">
        <v>346</v>
      </c>
      <c r="C1" s="80" t="s">
        <v>339</v>
      </c>
      <c r="D1" s="75"/>
    </row>
    <row r="2" spans="1:4" ht="15" customHeight="1">
      <c r="A2" s="122" t="s">
        <v>218</v>
      </c>
      <c r="B2" s="123"/>
      <c r="C2" s="81"/>
      <c r="D2" s="76"/>
    </row>
    <row r="3" spans="1:5" s="4" customFormat="1" ht="25.5">
      <c r="A3" s="82">
        <v>1</v>
      </c>
      <c r="B3" s="8" t="s">
        <v>537</v>
      </c>
      <c r="C3" s="83">
        <v>19116</v>
      </c>
      <c r="D3" s="77"/>
      <c r="E3" s="74"/>
    </row>
    <row r="4" spans="1:5" s="4" customFormat="1" ht="12.75" customHeight="1">
      <c r="A4" s="82">
        <f>SUM(A3)+1</f>
        <v>2</v>
      </c>
      <c r="B4" s="9" t="s">
        <v>82</v>
      </c>
      <c r="C4" s="83">
        <v>16092.000000000002</v>
      </c>
      <c r="D4" s="77"/>
      <c r="E4" s="74"/>
    </row>
    <row r="5" spans="1:5" s="4" customFormat="1" ht="12.75">
      <c r="A5" s="82">
        <f aca="true" t="shared" si="0" ref="A5:A48">SUM(A4)+1</f>
        <v>3</v>
      </c>
      <c r="B5" s="10" t="s">
        <v>538</v>
      </c>
      <c r="C5" s="83">
        <v>20898</v>
      </c>
      <c r="D5" s="77"/>
      <c r="E5" s="74"/>
    </row>
    <row r="6" spans="1:4" s="4" customFormat="1" ht="12.75">
      <c r="A6" s="82">
        <f t="shared" si="0"/>
        <v>4</v>
      </c>
      <c r="B6" s="10" t="s">
        <v>539</v>
      </c>
      <c r="C6" s="83">
        <v>17636.4</v>
      </c>
      <c r="D6" s="77"/>
    </row>
    <row r="7" spans="1:4" s="4" customFormat="1" ht="12.75">
      <c r="A7" s="82">
        <f t="shared" si="0"/>
        <v>5</v>
      </c>
      <c r="B7" s="10" t="s">
        <v>540</v>
      </c>
      <c r="C7" s="83">
        <v>22626</v>
      </c>
      <c r="D7" s="77"/>
    </row>
    <row r="8" spans="1:6" s="4" customFormat="1" ht="12.75">
      <c r="A8" s="82">
        <f t="shared" si="0"/>
        <v>6</v>
      </c>
      <c r="B8" s="10" t="s">
        <v>541</v>
      </c>
      <c r="C8" s="83">
        <v>24354</v>
      </c>
      <c r="D8" s="77"/>
      <c r="F8" s="73"/>
    </row>
    <row r="9" spans="1:4" s="4" customFormat="1" ht="12.75">
      <c r="A9" s="82">
        <f t="shared" si="0"/>
        <v>7</v>
      </c>
      <c r="B9" s="10" t="s">
        <v>562</v>
      </c>
      <c r="C9" s="83">
        <v>27054</v>
      </c>
      <c r="D9" s="77"/>
    </row>
    <row r="10" spans="1:4" s="4" customFormat="1" ht="12.75">
      <c r="A10" s="82">
        <f t="shared" si="0"/>
        <v>8</v>
      </c>
      <c r="B10" s="10" t="s">
        <v>542</v>
      </c>
      <c r="C10" s="83">
        <v>23490</v>
      </c>
      <c r="D10" s="77"/>
    </row>
    <row r="11" spans="1:4" s="4" customFormat="1" ht="12.75">
      <c r="A11" s="82">
        <f t="shared" si="0"/>
        <v>9</v>
      </c>
      <c r="B11" s="10" t="s">
        <v>543</v>
      </c>
      <c r="C11" s="83">
        <v>34614</v>
      </c>
      <c r="D11" s="77"/>
    </row>
    <row r="12" spans="1:4" s="4" customFormat="1" ht="12.75">
      <c r="A12" s="82">
        <f t="shared" si="0"/>
        <v>10</v>
      </c>
      <c r="B12" s="10" t="s">
        <v>544</v>
      </c>
      <c r="C12" s="83">
        <v>27054</v>
      </c>
      <c r="D12" s="77"/>
    </row>
    <row r="13" spans="1:4" s="4" customFormat="1" ht="12.75">
      <c r="A13" s="82">
        <f t="shared" si="0"/>
        <v>11</v>
      </c>
      <c r="B13" s="10" t="s">
        <v>545</v>
      </c>
      <c r="C13" s="83">
        <v>37152</v>
      </c>
      <c r="D13" s="77"/>
    </row>
    <row r="14" spans="1:4" s="4" customFormat="1" ht="12.75">
      <c r="A14" s="82">
        <f t="shared" si="0"/>
        <v>12</v>
      </c>
      <c r="B14" s="10" t="s">
        <v>546</v>
      </c>
      <c r="C14" s="83">
        <v>36612</v>
      </c>
      <c r="D14" s="77"/>
    </row>
    <row r="15" spans="1:4" s="4" customFormat="1" ht="12.75">
      <c r="A15" s="82">
        <f t="shared" si="0"/>
        <v>13</v>
      </c>
      <c r="B15" s="10" t="s">
        <v>547</v>
      </c>
      <c r="C15" s="83">
        <v>55512.00000000001</v>
      </c>
      <c r="D15" s="77"/>
    </row>
    <row r="16" spans="1:4" s="4" customFormat="1" ht="12.75">
      <c r="A16" s="82">
        <f t="shared" si="0"/>
        <v>14</v>
      </c>
      <c r="B16" s="10" t="s">
        <v>563</v>
      </c>
      <c r="C16" s="83">
        <v>60372.00000000001</v>
      </c>
      <c r="D16" s="77"/>
    </row>
    <row r="17" spans="1:4" s="4" customFormat="1" ht="12.75">
      <c r="A17" s="82">
        <f t="shared" si="0"/>
        <v>15</v>
      </c>
      <c r="B17" s="10" t="s">
        <v>548</v>
      </c>
      <c r="C17" s="83">
        <v>42552</v>
      </c>
      <c r="D17" s="77"/>
    </row>
    <row r="18" spans="1:4" s="4" customFormat="1" ht="12.75">
      <c r="A18" s="82">
        <f t="shared" si="0"/>
        <v>16</v>
      </c>
      <c r="B18" s="11" t="s">
        <v>549</v>
      </c>
      <c r="C18" s="83">
        <v>58320.00000000001</v>
      </c>
      <c r="D18" s="77"/>
    </row>
    <row r="19" spans="1:4" s="4" customFormat="1" ht="12.75" customHeight="1">
      <c r="A19" s="82">
        <f t="shared" si="0"/>
        <v>17</v>
      </c>
      <c r="B19" s="11" t="s">
        <v>347</v>
      </c>
      <c r="C19" s="83">
        <v>51300</v>
      </c>
      <c r="D19" s="77"/>
    </row>
    <row r="20" spans="1:4" s="4" customFormat="1" ht="12.75">
      <c r="A20" s="82">
        <f t="shared" si="0"/>
        <v>18</v>
      </c>
      <c r="B20" s="10" t="s">
        <v>223</v>
      </c>
      <c r="C20" s="83">
        <v>40284</v>
      </c>
      <c r="D20" s="77"/>
    </row>
    <row r="21" spans="1:4" s="4" customFormat="1" ht="12.75">
      <c r="A21" s="82">
        <f t="shared" si="0"/>
        <v>19</v>
      </c>
      <c r="B21" s="10" t="s">
        <v>224</v>
      </c>
      <c r="C21" s="83">
        <v>61992.00000000001</v>
      </c>
      <c r="D21" s="77"/>
    </row>
    <row r="22" spans="1:4" s="4" customFormat="1" ht="12.75">
      <c r="A22" s="82">
        <f t="shared" si="0"/>
        <v>20</v>
      </c>
      <c r="B22" s="10" t="s">
        <v>550</v>
      </c>
      <c r="C22" s="83">
        <v>47844</v>
      </c>
      <c r="D22" s="77"/>
    </row>
    <row r="23" spans="1:4" s="4" customFormat="1" ht="12.75">
      <c r="A23" s="82">
        <f t="shared" si="0"/>
        <v>21</v>
      </c>
      <c r="B23" s="10" t="s">
        <v>348</v>
      </c>
      <c r="C23" s="83">
        <v>66852</v>
      </c>
      <c r="D23" s="77"/>
    </row>
    <row r="24" spans="1:4" s="4" customFormat="1" ht="12.75">
      <c r="A24" s="82">
        <f t="shared" si="0"/>
        <v>22</v>
      </c>
      <c r="B24" s="10" t="s">
        <v>226</v>
      </c>
      <c r="C24" s="83">
        <v>52272</v>
      </c>
      <c r="D24" s="77"/>
    </row>
    <row r="25" spans="1:4" s="4" customFormat="1" ht="12.75">
      <c r="A25" s="82">
        <f t="shared" si="0"/>
        <v>23</v>
      </c>
      <c r="B25" s="10" t="s">
        <v>225</v>
      </c>
      <c r="C25" s="83">
        <v>75816</v>
      </c>
      <c r="D25" s="77"/>
    </row>
    <row r="26" spans="1:4" s="4" customFormat="1" ht="12.75">
      <c r="A26" s="82">
        <f t="shared" si="0"/>
        <v>24</v>
      </c>
      <c r="B26" s="10" t="s">
        <v>551</v>
      </c>
      <c r="C26" s="83">
        <v>61668.00000000001</v>
      </c>
      <c r="D26" s="77"/>
    </row>
    <row r="27" spans="1:4" s="4" customFormat="1" ht="12.75">
      <c r="A27" s="82">
        <f t="shared" si="0"/>
        <v>25</v>
      </c>
      <c r="B27" s="10" t="s">
        <v>552</v>
      </c>
      <c r="C27" s="83">
        <v>88560</v>
      </c>
      <c r="D27" s="77"/>
    </row>
    <row r="28" spans="1:4" s="4" customFormat="1" ht="12.75">
      <c r="A28" s="82">
        <f t="shared" si="0"/>
        <v>26</v>
      </c>
      <c r="B28" s="10" t="s">
        <v>227</v>
      </c>
      <c r="C28" s="83">
        <v>54864</v>
      </c>
      <c r="D28" s="77"/>
    </row>
    <row r="29" spans="1:4" s="4" customFormat="1" ht="12.75">
      <c r="A29" s="82">
        <f t="shared" si="0"/>
        <v>27</v>
      </c>
      <c r="B29" s="10" t="s">
        <v>228</v>
      </c>
      <c r="C29" s="83">
        <v>88560</v>
      </c>
      <c r="D29" s="77"/>
    </row>
    <row r="30" spans="1:4" s="4" customFormat="1" ht="12.75">
      <c r="A30" s="82">
        <f t="shared" si="0"/>
        <v>28</v>
      </c>
      <c r="B30" s="10" t="s">
        <v>553</v>
      </c>
      <c r="C30" s="83">
        <v>66420</v>
      </c>
      <c r="D30" s="77"/>
    </row>
    <row r="31" spans="1:4" s="4" customFormat="1" ht="12.75">
      <c r="A31" s="82">
        <f t="shared" si="0"/>
        <v>29</v>
      </c>
      <c r="B31" s="10" t="s">
        <v>554</v>
      </c>
      <c r="C31" s="83">
        <v>96444</v>
      </c>
      <c r="D31" s="77"/>
    </row>
    <row r="32" spans="1:4" s="4" customFormat="1" ht="12.75">
      <c r="A32" s="82">
        <f t="shared" si="0"/>
        <v>30</v>
      </c>
      <c r="B32" s="10" t="s">
        <v>555</v>
      </c>
      <c r="C32" s="83">
        <v>67176</v>
      </c>
      <c r="D32" s="77"/>
    </row>
    <row r="33" spans="1:4" s="4" customFormat="1" ht="12.75">
      <c r="A33" s="82">
        <f t="shared" si="0"/>
        <v>31</v>
      </c>
      <c r="B33" s="10" t="s">
        <v>556</v>
      </c>
      <c r="C33" s="83">
        <v>108432</v>
      </c>
      <c r="D33" s="77"/>
    </row>
    <row r="34" spans="1:4" s="4" customFormat="1" ht="12.75">
      <c r="A34" s="82">
        <f t="shared" si="0"/>
        <v>32</v>
      </c>
      <c r="B34" s="10" t="s">
        <v>557</v>
      </c>
      <c r="C34" s="83">
        <v>79380</v>
      </c>
      <c r="D34" s="77"/>
    </row>
    <row r="35" spans="1:4" s="4" customFormat="1" ht="12.75">
      <c r="A35" s="82">
        <f t="shared" si="0"/>
        <v>33</v>
      </c>
      <c r="B35" s="10" t="s">
        <v>558</v>
      </c>
      <c r="C35" s="83">
        <v>117180.00000000001</v>
      </c>
      <c r="D35" s="77"/>
    </row>
    <row r="36" spans="1:4" s="4" customFormat="1" ht="12.75">
      <c r="A36" s="82">
        <f t="shared" si="0"/>
        <v>34</v>
      </c>
      <c r="B36" s="10" t="s">
        <v>229</v>
      </c>
      <c r="C36" s="83">
        <v>70848</v>
      </c>
      <c r="D36" s="77"/>
    </row>
    <row r="37" spans="1:4" s="4" customFormat="1" ht="12.75">
      <c r="A37" s="82">
        <f t="shared" si="0"/>
        <v>35</v>
      </c>
      <c r="B37" s="10" t="s">
        <v>230</v>
      </c>
      <c r="C37" s="83">
        <v>115128.00000000001</v>
      </c>
      <c r="D37" s="77"/>
    </row>
    <row r="38" spans="1:4" s="4" customFormat="1" ht="12.75">
      <c r="A38" s="82">
        <f t="shared" si="0"/>
        <v>36</v>
      </c>
      <c r="B38" s="10" t="s">
        <v>559</v>
      </c>
      <c r="C38" s="83">
        <v>86616</v>
      </c>
      <c r="D38" s="77"/>
    </row>
    <row r="39" spans="1:4" s="4" customFormat="1" ht="12.75">
      <c r="A39" s="82">
        <f t="shared" si="0"/>
        <v>37</v>
      </c>
      <c r="B39" s="10" t="s">
        <v>574</v>
      </c>
      <c r="C39" s="83">
        <v>125172.00000000001</v>
      </c>
      <c r="D39" s="77"/>
    </row>
    <row r="40" spans="1:4" s="4" customFormat="1" ht="12.75">
      <c r="A40" s="82">
        <f t="shared" si="0"/>
        <v>38</v>
      </c>
      <c r="B40" s="10" t="s">
        <v>231</v>
      </c>
      <c r="C40" s="83">
        <v>85104</v>
      </c>
      <c r="D40" s="77"/>
    </row>
    <row r="41" spans="1:4" s="4" customFormat="1" ht="12.75">
      <c r="A41" s="82">
        <f t="shared" si="0"/>
        <v>39</v>
      </c>
      <c r="B41" s="10" t="s">
        <v>232</v>
      </c>
      <c r="C41" s="83">
        <v>137484</v>
      </c>
      <c r="D41" s="77"/>
    </row>
    <row r="42" spans="1:4" s="4" customFormat="1" ht="12.75">
      <c r="A42" s="82">
        <f t="shared" si="0"/>
        <v>40</v>
      </c>
      <c r="B42" s="10" t="s">
        <v>575</v>
      </c>
      <c r="C42" s="83">
        <v>101844</v>
      </c>
      <c r="D42" s="77"/>
    </row>
    <row r="43" spans="1:4" s="4" customFormat="1" ht="12.75">
      <c r="A43" s="82">
        <f t="shared" si="0"/>
        <v>41</v>
      </c>
      <c r="B43" s="10" t="s">
        <v>576</v>
      </c>
      <c r="C43" s="83">
        <v>147312</v>
      </c>
      <c r="D43" s="77"/>
    </row>
    <row r="44" spans="1:4" s="4" customFormat="1" ht="12.75">
      <c r="A44" s="82">
        <f t="shared" si="0"/>
        <v>42</v>
      </c>
      <c r="B44" s="10" t="s">
        <v>233</v>
      </c>
      <c r="C44" s="83">
        <v>87048</v>
      </c>
      <c r="D44" s="77"/>
    </row>
    <row r="45" spans="1:4" s="4" customFormat="1" ht="12.75">
      <c r="A45" s="82">
        <f t="shared" si="0"/>
        <v>43</v>
      </c>
      <c r="B45" s="10" t="s">
        <v>234</v>
      </c>
      <c r="C45" s="83">
        <v>142560</v>
      </c>
      <c r="D45" s="77"/>
    </row>
    <row r="46" spans="1:4" s="4" customFormat="1" ht="12.75">
      <c r="A46" s="82">
        <f t="shared" si="0"/>
        <v>44</v>
      </c>
      <c r="B46" s="10" t="s">
        <v>577</v>
      </c>
      <c r="C46" s="83">
        <v>106164</v>
      </c>
      <c r="D46" s="77"/>
    </row>
    <row r="47" spans="1:4" s="4" customFormat="1" ht="12.75">
      <c r="A47" s="82">
        <f t="shared" si="0"/>
        <v>45</v>
      </c>
      <c r="B47" s="10" t="s">
        <v>578</v>
      </c>
      <c r="C47" s="83">
        <v>154224</v>
      </c>
      <c r="D47" s="77"/>
    </row>
    <row r="48" spans="1:4" s="4" customFormat="1" ht="12.75">
      <c r="A48" s="82">
        <f t="shared" si="0"/>
        <v>46</v>
      </c>
      <c r="B48" s="10" t="s">
        <v>579</v>
      </c>
      <c r="C48" s="83">
        <v>22248</v>
      </c>
      <c r="D48" s="77"/>
    </row>
    <row r="49" spans="1:4" ht="25.5">
      <c r="A49" s="84">
        <f aca="true" t="shared" si="1" ref="A49:A59">SUM(A48)+1</f>
        <v>47</v>
      </c>
      <c r="B49" s="12" t="s">
        <v>349</v>
      </c>
      <c r="C49" s="83">
        <v>38448</v>
      </c>
      <c r="D49" s="77"/>
    </row>
    <row r="50" spans="1:4" ht="25.5">
      <c r="A50" s="84">
        <f t="shared" si="1"/>
        <v>48</v>
      </c>
      <c r="B50" s="12" t="s">
        <v>583</v>
      </c>
      <c r="C50" s="83">
        <v>23328</v>
      </c>
      <c r="D50" s="77"/>
    </row>
    <row r="51" spans="1:4" ht="25.5">
      <c r="A51" s="84">
        <f t="shared" si="1"/>
        <v>49</v>
      </c>
      <c r="B51" s="12" t="s">
        <v>350</v>
      </c>
      <c r="C51" s="83">
        <v>39528</v>
      </c>
      <c r="D51" s="77"/>
    </row>
    <row r="52" spans="1:4" ht="25.5">
      <c r="A52" s="84">
        <f t="shared" si="1"/>
        <v>50</v>
      </c>
      <c r="B52" s="12" t="s">
        <v>351</v>
      </c>
      <c r="C52" s="83">
        <v>25812</v>
      </c>
      <c r="D52" s="77"/>
    </row>
    <row r="53" spans="1:4" ht="25.5">
      <c r="A53" s="84">
        <f t="shared" si="1"/>
        <v>51</v>
      </c>
      <c r="B53" s="12" t="s">
        <v>352</v>
      </c>
      <c r="C53" s="83">
        <v>43740</v>
      </c>
      <c r="D53" s="77"/>
    </row>
    <row r="54" spans="1:4" ht="12.75" customHeight="1">
      <c r="A54" s="84">
        <f t="shared" si="1"/>
        <v>52</v>
      </c>
      <c r="B54" s="12" t="s">
        <v>353</v>
      </c>
      <c r="C54" s="83">
        <v>30024.000000000004</v>
      </c>
      <c r="D54" s="77"/>
    </row>
    <row r="55" spans="1:4" ht="27">
      <c r="A55" s="84">
        <f t="shared" si="1"/>
        <v>53</v>
      </c>
      <c r="B55" s="12" t="s">
        <v>354</v>
      </c>
      <c r="C55" s="83">
        <v>40824</v>
      </c>
      <c r="D55" s="77"/>
    </row>
    <row r="56" spans="1:4" ht="26.25" customHeight="1">
      <c r="A56" s="84">
        <f t="shared" si="1"/>
        <v>54</v>
      </c>
      <c r="B56" s="12" t="s">
        <v>505</v>
      </c>
      <c r="C56" s="83">
        <v>37260</v>
      </c>
      <c r="D56" s="77"/>
    </row>
    <row r="57" spans="1:4" ht="15.75" customHeight="1">
      <c r="A57" s="84">
        <f t="shared" si="1"/>
        <v>55</v>
      </c>
      <c r="B57" s="13" t="s">
        <v>517</v>
      </c>
      <c r="C57" s="83">
        <v>11156.400000000001</v>
      </c>
      <c r="D57" s="77"/>
    </row>
    <row r="58" spans="1:4" ht="25.5" customHeight="1">
      <c r="A58" s="84">
        <f t="shared" si="1"/>
        <v>56</v>
      </c>
      <c r="B58" s="13" t="s">
        <v>518</v>
      </c>
      <c r="C58" s="83">
        <v>14634.000000000002</v>
      </c>
      <c r="D58" s="77"/>
    </row>
    <row r="59" spans="1:4" ht="26.25" customHeight="1">
      <c r="A59" s="84">
        <f t="shared" si="1"/>
        <v>57</v>
      </c>
      <c r="B59" s="13" t="s">
        <v>519</v>
      </c>
      <c r="C59" s="83">
        <v>17064</v>
      </c>
      <c r="D59" s="77"/>
    </row>
    <row r="60" spans="1:4" ht="26.25" customHeight="1">
      <c r="A60" s="84">
        <f>SUM(A59)+1</f>
        <v>58</v>
      </c>
      <c r="B60" s="13" t="s">
        <v>520</v>
      </c>
      <c r="C60" s="83">
        <v>14688.000000000002</v>
      </c>
      <c r="D60" s="77"/>
    </row>
    <row r="61" spans="1:4" ht="16.5" customHeight="1">
      <c r="A61" s="84">
        <f>SUM(A60)+1</f>
        <v>59</v>
      </c>
      <c r="B61" s="13" t="s">
        <v>521</v>
      </c>
      <c r="C61" s="83">
        <v>11048.400000000001</v>
      </c>
      <c r="D61" s="77"/>
    </row>
    <row r="62" spans="1:4" ht="26.25" customHeight="1">
      <c r="A62" s="84">
        <f aca="true" t="shared" si="2" ref="A62:A68">SUM(A61)+1</f>
        <v>60</v>
      </c>
      <c r="B62" s="13" t="s">
        <v>522</v>
      </c>
      <c r="C62" s="83">
        <v>13014</v>
      </c>
      <c r="D62" s="77"/>
    </row>
    <row r="63" spans="1:4" ht="25.5" customHeight="1">
      <c r="A63" s="84">
        <f t="shared" si="2"/>
        <v>61</v>
      </c>
      <c r="B63" s="13" t="s">
        <v>526</v>
      </c>
      <c r="C63" s="83">
        <v>15087.6</v>
      </c>
      <c r="D63" s="77"/>
    </row>
    <row r="64" spans="1:4" ht="25.5" customHeight="1">
      <c r="A64" s="84">
        <f t="shared" si="2"/>
        <v>62</v>
      </c>
      <c r="B64" s="14" t="s">
        <v>584</v>
      </c>
      <c r="C64" s="83">
        <v>46008</v>
      </c>
      <c r="D64" s="77"/>
    </row>
    <row r="65" spans="1:4" ht="24.75" customHeight="1">
      <c r="A65" s="84">
        <f t="shared" si="2"/>
        <v>63</v>
      </c>
      <c r="B65" s="8" t="s">
        <v>397</v>
      </c>
      <c r="C65" s="83">
        <v>30024.000000000004</v>
      </c>
      <c r="D65" s="77"/>
    </row>
    <row r="66" spans="1:4" ht="25.5">
      <c r="A66" s="84">
        <f t="shared" si="2"/>
        <v>64</v>
      </c>
      <c r="B66" s="12" t="s">
        <v>597</v>
      </c>
      <c r="C66" s="83">
        <v>17712</v>
      </c>
      <c r="D66" s="77"/>
    </row>
    <row r="67" spans="1:4" ht="25.5">
      <c r="A67" s="84">
        <f t="shared" si="2"/>
        <v>65</v>
      </c>
      <c r="B67" s="12" t="s">
        <v>357</v>
      </c>
      <c r="C67" s="83">
        <v>18792</v>
      </c>
      <c r="D67" s="77"/>
    </row>
    <row r="68" spans="1:4" ht="27">
      <c r="A68" s="84">
        <f t="shared" si="2"/>
        <v>66</v>
      </c>
      <c r="B68" s="12" t="s">
        <v>598</v>
      </c>
      <c r="C68" s="83">
        <v>21222</v>
      </c>
      <c r="D68" s="77"/>
    </row>
    <row r="69" spans="1:4" ht="25.5">
      <c r="A69" s="84">
        <f aca="true" t="shared" si="3" ref="A69:A122">SUM(A68)+1</f>
        <v>67</v>
      </c>
      <c r="B69" s="12" t="s">
        <v>358</v>
      </c>
      <c r="C69" s="83">
        <v>24516</v>
      </c>
      <c r="D69" s="77"/>
    </row>
    <row r="70" spans="1:4" ht="25.5">
      <c r="A70" s="84">
        <f t="shared" si="3"/>
        <v>68</v>
      </c>
      <c r="B70" s="12" t="s">
        <v>599</v>
      </c>
      <c r="C70" s="83">
        <v>18684</v>
      </c>
      <c r="D70" s="77"/>
    </row>
    <row r="71" spans="1:4" ht="25.5">
      <c r="A71" s="84">
        <f t="shared" si="3"/>
        <v>69</v>
      </c>
      <c r="B71" s="12" t="s">
        <v>600</v>
      </c>
      <c r="C71" s="83">
        <v>19818</v>
      </c>
      <c r="D71" s="77"/>
    </row>
    <row r="72" spans="1:4" ht="27">
      <c r="A72" s="84">
        <f t="shared" si="3"/>
        <v>70</v>
      </c>
      <c r="B72" s="12" t="s">
        <v>601</v>
      </c>
      <c r="C72" s="83">
        <v>22086</v>
      </c>
      <c r="D72" s="77"/>
    </row>
    <row r="73" spans="1:4" ht="25.5">
      <c r="A73" s="84">
        <f t="shared" si="3"/>
        <v>71</v>
      </c>
      <c r="B73" s="12" t="s">
        <v>359</v>
      </c>
      <c r="C73" s="83">
        <v>25596</v>
      </c>
      <c r="D73" s="77"/>
    </row>
    <row r="74" spans="1:4" ht="25.5">
      <c r="A74" s="84">
        <f t="shared" si="3"/>
        <v>72</v>
      </c>
      <c r="B74" s="12" t="s">
        <v>514</v>
      </c>
      <c r="C74" s="83">
        <v>9093.6</v>
      </c>
      <c r="D74" s="77"/>
    </row>
    <row r="75" spans="1:4" ht="25.5">
      <c r="A75" s="84">
        <f t="shared" si="3"/>
        <v>73</v>
      </c>
      <c r="B75" s="12" t="s">
        <v>219</v>
      </c>
      <c r="C75" s="83">
        <v>10713.6</v>
      </c>
      <c r="D75" s="77"/>
    </row>
    <row r="76" spans="1:4" ht="25.5">
      <c r="A76" s="84">
        <f t="shared" si="3"/>
        <v>74</v>
      </c>
      <c r="B76" s="12" t="s">
        <v>360</v>
      </c>
      <c r="C76" s="83">
        <v>9417.6</v>
      </c>
      <c r="D76" s="77"/>
    </row>
    <row r="77" spans="1:4" ht="25.5">
      <c r="A77" s="84">
        <f t="shared" si="3"/>
        <v>75</v>
      </c>
      <c r="B77" s="12" t="s">
        <v>586</v>
      </c>
      <c r="C77" s="83">
        <v>10713.6</v>
      </c>
      <c r="D77" s="77"/>
    </row>
    <row r="78" spans="1:4" ht="25.5">
      <c r="A78" s="84">
        <f t="shared" si="3"/>
        <v>76</v>
      </c>
      <c r="B78" s="12" t="s">
        <v>361</v>
      </c>
      <c r="C78" s="83">
        <v>9417.6</v>
      </c>
      <c r="D78" s="77"/>
    </row>
    <row r="79" spans="1:4" ht="25.5">
      <c r="A79" s="84">
        <f t="shared" si="3"/>
        <v>77</v>
      </c>
      <c r="B79" s="12" t="s">
        <v>587</v>
      </c>
      <c r="C79" s="83">
        <v>9417.6</v>
      </c>
      <c r="D79" s="77"/>
    </row>
    <row r="80" spans="1:4" ht="25.5">
      <c r="A80" s="84">
        <f t="shared" si="3"/>
        <v>78</v>
      </c>
      <c r="B80" s="12" t="s">
        <v>588</v>
      </c>
      <c r="C80" s="83">
        <v>9093.6</v>
      </c>
      <c r="D80" s="77"/>
    </row>
    <row r="81" spans="1:4" ht="22.5" customHeight="1">
      <c r="A81" s="84">
        <f t="shared" si="3"/>
        <v>79</v>
      </c>
      <c r="B81" s="12" t="s">
        <v>589</v>
      </c>
      <c r="C81" s="83">
        <v>9417.6</v>
      </c>
      <c r="D81" s="77"/>
    </row>
    <row r="82" spans="1:4" ht="22.5" customHeight="1">
      <c r="A82" s="84">
        <f t="shared" si="3"/>
        <v>80</v>
      </c>
      <c r="B82" s="12" t="s">
        <v>362</v>
      </c>
      <c r="C82" s="83">
        <v>10713.6</v>
      </c>
      <c r="D82" s="77"/>
    </row>
    <row r="83" spans="1:4" ht="22.5" customHeight="1">
      <c r="A83" s="84">
        <f t="shared" si="3"/>
        <v>81</v>
      </c>
      <c r="B83" s="12" t="s">
        <v>585</v>
      </c>
      <c r="C83" s="83">
        <v>10713.6</v>
      </c>
      <c r="D83" s="77"/>
    </row>
    <row r="84" spans="1:4" ht="12.75" customHeight="1">
      <c r="A84" s="84">
        <f t="shared" si="3"/>
        <v>82</v>
      </c>
      <c r="B84" s="12" t="s">
        <v>602</v>
      </c>
      <c r="C84" s="83">
        <v>1312.2</v>
      </c>
      <c r="D84" s="77"/>
    </row>
    <row r="85" spans="1:4" ht="25.5" customHeight="1">
      <c r="A85" s="84">
        <f t="shared" si="3"/>
        <v>83</v>
      </c>
      <c r="B85" s="12" t="s">
        <v>376</v>
      </c>
      <c r="C85" s="83">
        <v>37800</v>
      </c>
      <c r="D85" s="77"/>
    </row>
    <row r="86" spans="1:4" ht="12.75" customHeight="1">
      <c r="A86" s="84">
        <f t="shared" si="3"/>
        <v>84</v>
      </c>
      <c r="B86" s="12" t="s">
        <v>377</v>
      </c>
      <c r="C86" s="83">
        <v>37584</v>
      </c>
      <c r="D86" s="77"/>
    </row>
    <row r="87" spans="1:4" ht="12.75" customHeight="1">
      <c r="A87" s="84">
        <f t="shared" si="3"/>
        <v>85</v>
      </c>
      <c r="B87" s="12" t="s">
        <v>378</v>
      </c>
      <c r="C87" s="83">
        <v>37584</v>
      </c>
      <c r="D87" s="77"/>
    </row>
    <row r="88" spans="1:4" ht="25.5" customHeight="1">
      <c r="A88" s="84">
        <f t="shared" si="3"/>
        <v>86</v>
      </c>
      <c r="B88" s="12" t="s">
        <v>374</v>
      </c>
      <c r="C88" s="83">
        <v>13122</v>
      </c>
      <c r="D88" s="77"/>
    </row>
    <row r="89" spans="1:4" ht="12.75" customHeight="1">
      <c r="A89" s="84">
        <f t="shared" si="3"/>
        <v>87</v>
      </c>
      <c r="B89" s="12" t="s">
        <v>603</v>
      </c>
      <c r="C89" s="83">
        <v>1312.2</v>
      </c>
      <c r="D89" s="77"/>
    </row>
    <row r="90" spans="1:4" ht="25.5" customHeight="1">
      <c r="A90" s="84">
        <f t="shared" si="3"/>
        <v>88</v>
      </c>
      <c r="B90" s="12" t="s">
        <v>375</v>
      </c>
      <c r="C90" s="83">
        <v>29700.000000000004</v>
      </c>
      <c r="D90" s="77"/>
    </row>
    <row r="91" spans="1:4" ht="12.75">
      <c r="A91" s="84">
        <f t="shared" si="3"/>
        <v>89</v>
      </c>
      <c r="B91" s="10" t="s">
        <v>363</v>
      </c>
      <c r="C91" s="83">
        <v>6566.400000000001</v>
      </c>
      <c r="D91" s="77"/>
    </row>
    <row r="92" spans="1:4" ht="12.75">
      <c r="A92" s="84">
        <f t="shared" si="3"/>
        <v>90</v>
      </c>
      <c r="B92" s="10" t="s">
        <v>626</v>
      </c>
      <c r="C92" s="83">
        <v>1312.2</v>
      </c>
      <c r="D92" s="77"/>
    </row>
    <row r="93" spans="1:4" ht="37.5" customHeight="1">
      <c r="A93" s="84">
        <f t="shared" si="3"/>
        <v>91</v>
      </c>
      <c r="B93" s="15" t="s">
        <v>643</v>
      </c>
      <c r="C93" s="83">
        <v>1200.96</v>
      </c>
      <c r="D93" s="77"/>
    </row>
    <row r="94" spans="1:4" ht="51">
      <c r="A94" s="84">
        <f t="shared" si="3"/>
        <v>92</v>
      </c>
      <c r="B94" s="15" t="s">
        <v>644</v>
      </c>
      <c r="C94" s="83">
        <v>1366.2</v>
      </c>
      <c r="D94" s="77"/>
    </row>
    <row r="95" spans="1:4" ht="51">
      <c r="A95" s="84">
        <f t="shared" si="3"/>
        <v>93</v>
      </c>
      <c r="B95" s="15" t="s">
        <v>645</v>
      </c>
      <c r="C95" s="83">
        <v>1312.2</v>
      </c>
      <c r="D95" s="77"/>
    </row>
    <row r="96" spans="1:4" ht="49.5" customHeight="1">
      <c r="A96" s="84">
        <f t="shared" si="3"/>
        <v>94</v>
      </c>
      <c r="B96" s="15" t="s">
        <v>646</v>
      </c>
      <c r="C96" s="83">
        <v>1528.2</v>
      </c>
      <c r="D96" s="77"/>
    </row>
    <row r="97" spans="1:4" ht="39.75" customHeight="1">
      <c r="A97" s="84">
        <f t="shared" si="3"/>
        <v>95</v>
      </c>
      <c r="B97" s="15" t="s">
        <v>647</v>
      </c>
      <c r="C97" s="83">
        <v>2511</v>
      </c>
      <c r="D97" s="77"/>
    </row>
    <row r="98" spans="1:4" ht="25.5">
      <c r="A98" s="84">
        <f t="shared" si="3"/>
        <v>96</v>
      </c>
      <c r="B98" s="12" t="s">
        <v>648</v>
      </c>
      <c r="C98" s="83">
        <v>2840.4</v>
      </c>
      <c r="D98" s="77"/>
    </row>
    <row r="99" spans="1:4" ht="12.75">
      <c r="A99" s="84">
        <f t="shared" si="3"/>
        <v>97</v>
      </c>
      <c r="B99" s="11" t="s">
        <v>649</v>
      </c>
      <c r="C99" s="83">
        <v>2732.4</v>
      </c>
      <c r="D99" s="77"/>
    </row>
    <row r="100" spans="1:4" ht="12.75">
      <c r="A100" s="84">
        <f t="shared" si="3"/>
        <v>98</v>
      </c>
      <c r="B100" s="11" t="s">
        <v>650</v>
      </c>
      <c r="C100" s="83">
        <v>2732.4</v>
      </c>
      <c r="D100" s="77"/>
    </row>
    <row r="101" spans="1:4" ht="25.5">
      <c r="A101" s="84">
        <f t="shared" si="3"/>
        <v>99</v>
      </c>
      <c r="B101" s="12" t="s">
        <v>651</v>
      </c>
      <c r="C101" s="83">
        <v>2511</v>
      </c>
      <c r="D101" s="77"/>
    </row>
    <row r="102" spans="1:4" ht="13.5" customHeight="1">
      <c r="A102" s="84">
        <f t="shared" si="3"/>
        <v>100</v>
      </c>
      <c r="B102" s="12" t="s">
        <v>652</v>
      </c>
      <c r="C102" s="83">
        <v>5675.400000000001</v>
      </c>
      <c r="D102" s="77"/>
    </row>
    <row r="103" spans="1:4" ht="39.75">
      <c r="A103" s="84">
        <f t="shared" si="3"/>
        <v>101</v>
      </c>
      <c r="B103" s="12" t="s">
        <v>653</v>
      </c>
      <c r="C103" s="83">
        <v>9288</v>
      </c>
      <c r="D103" s="77"/>
    </row>
    <row r="104" spans="1:4" ht="39.75">
      <c r="A104" s="84">
        <f t="shared" si="3"/>
        <v>102</v>
      </c>
      <c r="B104" s="12" t="s">
        <v>654</v>
      </c>
      <c r="C104" s="83">
        <v>9828</v>
      </c>
      <c r="D104" s="77"/>
    </row>
    <row r="105" spans="1:4" ht="39.75">
      <c r="A105" s="84">
        <f t="shared" si="3"/>
        <v>103</v>
      </c>
      <c r="B105" s="12" t="s">
        <v>655</v>
      </c>
      <c r="C105" s="83">
        <v>11124</v>
      </c>
      <c r="D105" s="77"/>
    </row>
    <row r="106" spans="1:4" ht="25.5">
      <c r="A106" s="84">
        <f t="shared" si="3"/>
        <v>104</v>
      </c>
      <c r="B106" s="16" t="s">
        <v>635</v>
      </c>
      <c r="C106" s="83">
        <v>4374</v>
      </c>
      <c r="D106" s="77"/>
    </row>
    <row r="107" spans="1:4" ht="25.5">
      <c r="A107" s="84">
        <f t="shared" si="3"/>
        <v>105</v>
      </c>
      <c r="B107" s="16" t="s">
        <v>636</v>
      </c>
      <c r="C107" s="83">
        <v>4428</v>
      </c>
      <c r="D107" s="77"/>
    </row>
    <row r="108" spans="1:4" ht="25.5">
      <c r="A108" s="84">
        <f t="shared" si="3"/>
        <v>106</v>
      </c>
      <c r="B108" s="16" t="s">
        <v>637</v>
      </c>
      <c r="C108" s="83">
        <v>4806</v>
      </c>
      <c r="D108" s="77"/>
    </row>
    <row r="109" spans="1:4" ht="25.5">
      <c r="A109" s="84">
        <f t="shared" si="3"/>
        <v>107</v>
      </c>
      <c r="B109" s="16" t="s">
        <v>638</v>
      </c>
      <c r="C109" s="83">
        <v>4698</v>
      </c>
      <c r="D109" s="77"/>
    </row>
    <row r="110" spans="1:4" ht="38.25">
      <c r="A110" s="84">
        <f t="shared" si="3"/>
        <v>108</v>
      </c>
      <c r="B110" s="16" t="s">
        <v>639</v>
      </c>
      <c r="C110" s="83">
        <v>5248.8</v>
      </c>
      <c r="D110" s="77"/>
    </row>
    <row r="111" spans="1:4" ht="25.5">
      <c r="A111" s="84">
        <f t="shared" si="3"/>
        <v>109</v>
      </c>
      <c r="B111" s="16" t="s">
        <v>640</v>
      </c>
      <c r="C111" s="83">
        <v>5572.8</v>
      </c>
      <c r="D111" s="77"/>
    </row>
    <row r="112" spans="1:4" ht="25.5">
      <c r="A112" s="84">
        <f t="shared" si="3"/>
        <v>110</v>
      </c>
      <c r="B112" s="16" t="s">
        <v>641</v>
      </c>
      <c r="C112" s="83">
        <v>5022</v>
      </c>
      <c r="D112" s="77"/>
    </row>
    <row r="113" spans="1:4" ht="25.5">
      <c r="A113" s="84">
        <f t="shared" si="3"/>
        <v>111</v>
      </c>
      <c r="B113" s="16" t="s">
        <v>642</v>
      </c>
      <c r="C113" s="83">
        <v>4914</v>
      </c>
      <c r="D113" s="77"/>
    </row>
    <row r="114" spans="1:4" ht="25.5">
      <c r="A114" s="84">
        <f t="shared" si="3"/>
        <v>112</v>
      </c>
      <c r="B114" s="16" t="s">
        <v>665</v>
      </c>
      <c r="C114" s="83">
        <v>2203.2000000000003</v>
      </c>
      <c r="D114" s="77"/>
    </row>
    <row r="115" spans="1:4" ht="25.5">
      <c r="A115" s="84">
        <f t="shared" si="3"/>
        <v>113</v>
      </c>
      <c r="B115" s="16" t="s">
        <v>666</v>
      </c>
      <c r="C115" s="83">
        <v>4924.8</v>
      </c>
      <c r="D115" s="77"/>
    </row>
    <row r="116" spans="1:4" ht="25.5">
      <c r="A116" s="84">
        <f t="shared" si="3"/>
        <v>114</v>
      </c>
      <c r="B116" s="16" t="s">
        <v>667</v>
      </c>
      <c r="C116" s="83">
        <v>4698</v>
      </c>
      <c r="D116" s="77"/>
    </row>
    <row r="117" spans="1:4" ht="25.5">
      <c r="A117" s="84">
        <f t="shared" si="3"/>
        <v>115</v>
      </c>
      <c r="B117" s="16" t="s">
        <v>668</v>
      </c>
      <c r="C117" s="83">
        <v>5108.400000000001</v>
      </c>
      <c r="D117" s="77"/>
    </row>
    <row r="118" spans="1:4" ht="25.5">
      <c r="A118" s="84">
        <f t="shared" si="3"/>
        <v>116</v>
      </c>
      <c r="B118" s="16" t="s">
        <v>669</v>
      </c>
      <c r="C118" s="83">
        <v>5130</v>
      </c>
      <c r="D118" s="77"/>
    </row>
    <row r="119" spans="1:4" ht="25.5">
      <c r="A119" s="84">
        <f t="shared" si="3"/>
        <v>117</v>
      </c>
      <c r="B119" s="16" t="s">
        <v>670</v>
      </c>
      <c r="C119" s="83">
        <v>5459.400000000001</v>
      </c>
      <c r="D119" s="77"/>
    </row>
    <row r="120" spans="1:4" ht="25.5">
      <c r="A120" s="84">
        <f t="shared" si="3"/>
        <v>118</v>
      </c>
      <c r="B120" s="16" t="s">
        <v>671</v>
      </c>
      <c r="C120" s="83">
        <v>5778</v>
      </c>
      <c r="D120" s="77"/>
    </row>
    <row r="121" spans="1:4" ht="25.5">
      <c r="A121" s="84">
        <f t="shared" si="3"/>
        <v>119</v>
      </c>
      <c r="B121" s="16" t="s">
        <v>672</v>
      </c>
      <c r="C121" s="83">
        <v>6015.6</v>
      </c>
      <c r="D121" s="77"/>
    </row>
    <row r="122" spans="1:4" ht="25.5">
      <c r="A122" s="84">
        <f t="shared" si="3"/>
        <v>120</v>
      </c>
      <c r="B122" s="16" t="s">
        <v>718</v>
      </c>
      <c r="C122" s="83">
        <v>5346</v>
      </c>
      <c r="D122" s="77"/>
    </row>
    <row r="123" spans="1:4" ht="25.5">
      <c r="A123" s="84">
        <f aca="true" t="shared" si="4" ref="A123:A130">A122+1</f>
        <v>121</v>
      </c>
      <c r="B123" s="16" t="s">
        <v>719</v>
      </c>
      <c r="C123" s="83">
        <v>5238</v>
      </c>
      <c r="D123" s="77"/>
    </row>
    <row r="124" spans="1:4" ht="25.5">
      <c r="A124" s="84">
        <f t="shared" si="4"/>
        <v>122</v>
      </c>
      <c r="B124" s="16" t="s">
        <v>720</v>
      </c>
      <c r="C124" s="83">
        <v>2732.4</v>
      </c>
      <c r="D124" s="77"/>
    </row>
    <row r="125" spans="1:4" ht="12.75">
      <c r="A125" s="84">
        <f t="shared" si="4"/>
        <v>123</v>
      </c>
      <c r="B125" s="16" t="s">
        <v>721</v>
      </c>
      <c r="C125" s="83">
        <v>6156</v>
      </c>
      <c r="D125" s="77"/>
    </row>
    <row r="126" spans="1:4" ht="25.5">
      <c r="A126" s="84">
        <f t="shared" si="4"/>
        <v>124</v>
      </c>
      <c r="B126" s="16" t="s">
        <v>722</v>
      </c>
      <c r="C126" s="83">
        <v>9082.800000000001</v>
      </c>
      <c r="D126" s="77"/>
    </row>
    <row r="127" spans="1:4" ht="12.75">
      <c r="A127" s="84">
        <f t="shared" si="4"/>
        <v>125</v>
      </c>
      <c r="B127" s="16" t="s">
        <v>523</v>
      </c>
      <c r="C127" s="83">
        <v>329.40000000000003</v>
      </c>
      <c r="D127" s="77"/>
    </row>
    <row r="128" spans="1:4" ht="12.75">
      <c r="A128" s="84">
        <f t="shared" si="4"/>
        <v>126</v>
      </c>
      <c r="B128" s="16" t="s">
        <v>524</v>
      </c>
      <c r="C128" s="83">
        <v>351</v>
      </c>
      <c r="D128" s="77"/>
    </row>
    <row r="129" spans="1:4" ht="25.5">
      <c r="A129" s="84">
        <f t="shared" si="4"/>
        <v>127</v>
      </c>
      <c r="B129" s="17" t="s">
        <v>525</v>
      </c>
      <c r="C129" s="83">
        <v>615.6</v>
      </c>
      <c r="D129" s="77"/>
    </row>
    <row r="130" spans="1:4" ht="12.75">
      <c r="A130" s="84">
        <f t="shared" si="4"/>
        <v>128</v>
      </c>
      <c r="B130" s="17" t="s">
        <v>73</v>
      </c>
      <c r="C130" s="83">
        <v>23868</v>
      </c>
      <c r="D130" s="77"/>
    </row>
    <row r="131" spans="1:4" ht="24" customHeight="1">
      <c r="A131" s="120" t="s">
        <v>344</v>
      </c>
      <c r="B131" s="119"/>
      <c r="C131" s="85">
        <v>0</v>
      </c>
      <c r="D131" s="77"/>
    </row>
    <row r="132" spans="1:4" ht="25.5">
      <c r="A132" s="84">
        <f>SUM(A130)+1</f>
        <v>129</v>
      </c>
      <c r="B132" s="12" t="s">
        <v>515</v>
      </c>
      <c r="C132" s="83">
        <v>55728.00000000001</v>
      </c>
      <c r="D132" s="77"/>
    </row>
    <row r="133" spans="1:4" ht="24" customHeight="1">
      <c r="A133" s="84">
        <f>A132+1</f>
        <v>130</v>
      </c>
      <c r="B133" s="12" t="s">
        <v>516</v>
      </c>
      <c r="C133" s="83">
        <v>57780.00000000001</v>
      </c>
      <c r="D133" s="77"/>
    </row>
    <row r="134" spans="1:4" ht="24" customHeight="1">
      <c r="A134" s="84">
        <f>A133+1</f>
        <v>131</v>
      </c>
      <c r="B134" s="12" t="s">
        <v>72</v>
      </c>
      <c r="C134" s="83">
        <v>77058</v>
      </c>
      <c r="D134" s="77"/>
    </row>
    <row r="135" spans="1:4" ht="12.75">
      <c r="A135" s="84">
        <f>SUM(A134)+1</f>
        <v>132</v>
      </c>
      <c r="B135" s="10" t="s">
        <v>390</v>
      </c>
      <c r="C135" s="83">
        <v>2624.4</v>
      </c>
      <c r="D135" s="77"/>
    </row>
    <row r="136" spans="1:4" ht="25.5">
      <c r="A136" s="84">
        <f>SUM(A135)+1</f>
        <v>133</v>
      </c>
      <c r="B136" s="18" t="s">
        <v>620</v>
      </c>
      <c r="C136" s="83">
        <v>22842</v>
      </c>
      <c r="D136" s="77"/>
    </row>
    <row r="137" spans="1:4" ht="12.75">
      <c r="A137" s="84">
        <f>SUM(A136)+1</f>
        <v>134</v>
      </c>
      <c r="B137" s="10" t="s">
        <v>604</v>
      </c>
      <c r="C137" s="83">
        <v>1312.2</v>
      </c>
      <c r="D137" s="77"/>
    </row>
    <row r="138" spans="1:4" ht="25.5" customHeight="1">
      <c r="A138" s="121" t="s">
        <v>220</v>
      </c>
      <c r="B138" s="119"/>
      <c r="C138" s="86">
        <v>0</v>
      </c>
      <c r="D138" s="77"/>
    </row>
    <row r="139" spans="1:4" ht="12.75" customHeight="1">
      <c r="A139" s="84">
        <f>SUM(A137)+1</f>
        <v>135</v>
      </c>
      <c r="B139" s="19" t="s">
        <v>169</v>
      </c>
      <c r="C139" s="83">
        <v>71496</v>
      </c>
      <c r="D139" s="77"/>
    </row>
    <row r="140" spans="1:4" ht="12.75" customHeight="1">
      <c r="A140" s="84">
        <f aca="true" t="shared" si="5" ref="A140:A174">SUM(A139)+1</f>
        <v>136</v>
      </c>
      <c r="B140" s="19" t="s">
        <v>170</v>
      </c>
      <c r="C140" s="83">
        <v>73440</v>
      </c>
      <c r="D140" s="77"/>
    </row>
    <row r="141" spans="1:4" ht="12.75" customHeight="1">
      <c r="A141" s="84">
        <f t="shared" si="5"/>
        <v>137</v>
      </c>
      <c r="B141" s="19" t="s">
        <v>84</v>
      </c>
      <c r="C141" s="83">
        <v>78948</v>
      </c>
      <c r="D141" s="77"/>
    </row>
    <row r="142" spans="1:4" ht="12.75" customHeight="1">
      <c r="A142" s="84">
        <f t="shared" si="5"/>
        <v>138</v>
      </c>
      <c r="B142" s="19" t="s">
        <v>88</v>
      </c>
      <c r="C142" s="83">
        <v>85320</v>
      </c>
      <c r="D142" s="77"/>
    </row>
    <row r="143" spans="1:4" ht="12.75" customHeight="1">
      <c r="A143" s="84">
        <f t="shared" si="5"/>
        <v>139</v>
      </c>
      <c r="B143" s="19" t="s">
        <v>171</v>
      </c>
      <c r="C143" s="83">
        <v>115128.00000000001</v>
      </c>
      <c r="D143" s="77"/>
    </row>
    <row r="144" spans="1:4" ht="12.75" customHeight="1">
      <c r="A144" s="84">
        <f t="shared" si="5"/>
        <v>140</v>
      </c>
      <c r="B144" s="19" t="s">
        <v>172</v>
      </c>
      <c r="C144" s="83">
        <v>119772.00000000001</v>
      </c>
      <c r="D144" s="77"/>
    </row>
    <row r="145" spans="1:4" ht="12.75" customHeight="1">
      <c r="A145" s="84">
        <f t="shared" si="5"/>
        <v>141</v>
      </c>
      <c r="B145" s="19" t="s">
        <v>89</v>
      </c>
      <c r="C145" s="83">
        <v>124308.00000000001</v>
      </c>
      <c r="D145" s="77"/>
    </row>
    <row r="146" spans="1:4" ht="12.75" customHeight="1">
      <c r="A146" s="84">
        <f t="shared" si="5"/>
        <v>142</v>
      </c>
      <c r="B146" s="19" t="s">
        <v>90</v>
      </c>
      <c r="C146" s="83">
        <v>126468.00000000001</v>
      </c>
      <c r="D146" s="77"/>
    </row>
    <row r="147" spans="1:4" ht="12.75" customHeight="1">
      <c r="A147" s="84">
        <f t="shared" si="5"/>
        <v>143</v>
      </c>
      <c r="B147" s="19" t="s">
        <v>564</v>
      </c>
      <c r="C147" s="83">
        <v>154872</v>
      </c>
      <c r="D147" s="77"/>
    </row>
    <row r="148" spans="1:4" ht="12.75" customHeight="1">
      <c r="A148" s="84">
        <f t="shared" si="5"/>
        <v>144</v>
      </c>
      <c r="B148" s="19" t="s">
        <v>91</v>
      </c>
      <c r="C148" s="83">
        <v>155736</v>
      </c>
      <c r="D148" s="77"/>
    </row>
    <row r="149" spans="1:4" ht="12.75" customHeight="1">
      <c r="A149" s="84">
        <f t="shared" si="5"/>
        <v>145</v>
      </c>
      <c r="B149" s="19" t="s">
        <v>565</v>
      </c>
      <c r="C149" s="83">
        <v>156816</v>
      </c>
      <c r="D149" s="77"/>
    </row>
    <row r="150" spans="1:4" ht="12.75" customHeight="1">
      <c r="A150" s="84">
        <f t="shared" si="5"/>
        <v>146</v>
      </c>
      <c r="B150" s="8" t="s">
        <v>596</v>
      </c>
      <c r="C150" s="83">
        <v>11566.800000000001</v>
      </c>
      <c r="D150" s="77"/>
    </row>
    <row r="151" spans="1:4" ht="12.75" customHeight="1">
      <c r="A151" s="84">
        <f t="shared" si="5"/>
        <v>147</v>
      </c>
      <c r="B151" s="19" t="s">
        <v>18</v>
      </c>
      <c r="C151" s="83">
        <v>99144</v>
      </c>
      <c r="D151" s="77"/>
    </row>
    <row r="152" spans="1:4" ht="12.75" customHeight="1">
      <c r="A152" s="84">
        <f t="shared" si="5"/>
        <v>148</v>
      </c>
      <c r="B152" s="19" t="s">
        <v>19</v>
      </c>
      <c r="C152" s="83">
        <v>107244</v>
      </c>
      <c r="D152" s="77"/>
    </row>
    <row r="153" spans="1:4" ht="12.75" customHeight="1">
      <c r="A153" s="84">
        <f t="shared" si="5"/>
        <v>149</v>
      </c>
      <c r="B153" s="19" t="s">
        <v>20</v>
      </c>
      <c r="C153" s="83">
        <v>114804.00000000001</v>
      </c>
      <c r="D153" s="77"/>
    </row>
    <row r="154" spans="1:4" ht="12.75" customHeight="1">
      <c r="A154" s="84">
        <f t="shared" si="5"/>
        <v>150</v>
      </c>
      <c r="B154" s="19" t="s">
        <v>21</v>
      </c>
      <c r="C154" s="83">
        <v>121932.00000000001</v>
      </c>
      <c r="D154" s="77"/>
    </row>
    <row r="155" spans="1:4" ht="12.75" customHeight="1">
      <c r="A155" s="84">
        <f t="shared" si="5"/>
        <v>151</v>
      </c>
      <c r="B155" s="19" t="s">
        <v>22</v>
      </c>
      <c r="C155" s="83">
        <v>130248.00000000001</v>
      </c>
      <c r="D155" s="77"/>
    </row>
    <row r="156" spans="1:4" ht="12.75" customHeight="1">
      <c r="A156" s="84">
        <f t="shared" si="5"/>
        <v>152</v>
      </c>
      <c r="B156" s="19" t="s">
        <v>54</v>
      </c>
      <c r="C156" s="83">
        <v>116748.00000000001</v>
      </c>
      <c r="D156" s="77"/>
    </row>
    <row r="157" spans="1:4" ht="12.75" customHeight="1">
      <c r="A157" s="84">
        <f t="shared" si="5"/>
        <v>153</v>
      </c>
      <c r="B157" s="19" t="s">
        <v>55</v>
      </c>
      <c r="C157" s="83">
        <v>125172.00000000001</v>
      </c>
      <c r="D157" s="77"/>
    </row>
    <row r="158" spans="1:4" ht="12.75" customHeight="1">
      <c r="A158" s="84">
        <f t="shared" si="5"/>
        <v>154</v>
      </c>
      <c r="B158" s="19" t="s">
        <v>56</v>
      </c>
      <c r="C158" s="83">
        <v>133488</v>
      </c>
      <c r="D158" s="77"/>
    </row>
    <row r="159" spans="1:4" ht="12.75" customHeight="1">
      <c r="A159" s="84">
        <f t="shared" si="5"/>
        <v>155</v>
      </c>
      <c r="B159" s="19" t="s">
        <v>57</v>
      </c>
      <c r="C159" s="83">
        <v>136404</v>
      </c>
      <c r="D159" s="77"/>
    </row>
    <row r="160" spans="1:4" ht="12.75" customHeight="1">
      <c r="A160" s="84">
        <f t="shared" si="5"/>
        <v>156</v>
      </c>
      <c r="B160" s="19" t="s">
        <v>58</v>
      </c>
      <c r="C160" s="83">
        <v>149472</v>
      </c>
      <c r="D160" s="77"/>
    </row>
    <row r="161" spans="1:4" ht="12.75" customHeight="1">
      <c r="A161" s="84">
        <f t="shared" si="5"/>
        <v>157</v>
      </c>
      <c r="B161" s="19" t="s">
        <v>52</v>
      </c>
      <c r="C161" s="83">
        <v>114804.00000000001</v>
      </c>
      <c r="D161" s="77"/>
    </row>
    <row r="162" spans="1:4" ht="12.75" customHeight="1">
      <c r="A162" s="84">
        <f t="shared" si="5"/>
        <v>158</v>
      </c>
      <c r="B162" s="19" t="s">
        <v>53</v>
      </c>
      <c r="C162" s="83">
        <v>130248.00000000001</v>
      </c>
      <c r="D162" s="77"/>
    </row>
    <row r="163" spans="1:4" ht="12.75" customHeight="1">
      <c r="A163" s="84">
        <f t="shared" si="5"/>
        <v>159</v>
      </c>
      <c r="B163" s="19" t="s">
        <v>59</v>
      </c>
      <c r="C163" s="83">
        <v>133272</v>
      </c>
      <c r="D163" s="77"/>
    </row>
    <row r="164" spans="1:4" ht="12.75" customHeight="1">
      <c r="A164" s="84">
        <f t="shared" si="5"/>
        <v>160</v>
      </c>
      <c r="B164" s="19" t="s">
        <v>60</v>
      </c>
      <c r="C164" s="83">
        <v>149256</v>
      </c>
      <c r="D164" s="77"/>
    </row>
    <row r="165" spans="1:4" ht="12.75" customHeight="1">
      <c r="A165" s="84">
        <f t="shared" si="5"/>
        <v>161</v>
      </c>
      <c r="B165" s="19" t="s">
        <v>61</v>
      </c>
      <c r="C165" s="83">
        <v>104868</v>
      </c>
      <c r="D165" s="77"/>
    </row>
    <row r="166" spans="1:4" ht="24.75" customHeight="1">
      <c r="A166" s="84">
        <f t="shared" si="5"/>
        <v>162</v>
      </c>
      <c r="B166" s="20" t="s">
        <v>592</v>
      </c>
      <c r="C166" s="83">
        <v>117936.00000000001</v>
      </c>
      <c r="D166" s="77"/>
    </row>
    <row r="167" spans="1:4" ht="24.75" customHeight="1">
      <c r="A167" s="84">
        <f t="shared" si="5"/>
        <v>163</v>
      </c>
      <c r="B167" s="20" t="s">
        <v>593</v>
      </c>
      <c r="C167" s="83">
        <v>75168</v>
      </c>
      <c r="D167" s="77"/>
    </row>
    <row r="168" spans="1:4" ht="24.75" customHeight="1">
      <c r="A168" s="84">
        <f t="shared" si="5"/>
        <v>164</v>
      </c>
      <c r="B168" s="20" t="s">
        <v>594</v>
      </c>
      <c r="C168" s="83">
        <v>93744</v>
      </c>
      <c r="D168" s="77"/>
    </row>
    <row r="169" spans="1:4" ht="24.75" customHeight="1">
      <c r="A169" s="84">
        <f t="shared" si="5"/>
        <v>165</v>
      </c>
      <c r="B169" s="20" t="s">
        <v>590</v>
      </c>
      <c r="C169" s="83">
        <v>77220</v>
      </c>
      <c r="D169" s="77"/>
    </row>
    <row r="170" spans="1:4" ht="24.75" customHeight="1">
      <c r="A170" s="84">
        <f t="shared" si="5"/>
        <v>166</v>
      </c>
      <c r="B170" s="20" t="s">
        <v>591</v>
      </c>
      <c r="C170" s="83">
        <v>92340</v>
      </c>
      <c r="D170" s="77"/>
    </row>
    <row r="171" spans="1:4" s="5" customFormat="1" ht="12.75" customHeight="1">
      <c r="A171" s="84">
        <f t="shared" si="5"/>
        <v>167</v>
      </c>
      <c r="B171" s="21" t="s">
        <v>621</v>
      </c>
      <c r="C171" s="83">
        <v>111348.00000000001</v>
      </c>
      <c r="D171" s="77"/>
    </row>
    <row r="172" spans="1:4" s="5" customFormat="1" ht="12.75" customHeight="1">
      <c r="A172" s="84">
        <f t="shared" si="5"/>
        <v>168</v>
      </c>
      <c r="B172" s="21" t="s">
        <v>622</v>
      </c>
      <c r="C172" s="83">
        <v>90180</v>
      </c>
      <c r="D172" s="77"/>
    </row>
    <row r="173" spans="1:4" s="5" customFormat="1" ht="12.75" customHeight="1">
      <c r="A173" s="84">
        <f t="shared" si="5"/>
        <v>169</v>
      </c>
      <c r="B173" s="21" t="s">
        <v>623</v>
      </c>
      <c r="C173" s="83">
        <v>110700.00000000001</v>
      </c>
      <c r="D173" s="77"/>
    </row>
    <row r="174" spans="1:4" s="5" customFormat="1" ht="12.75" customHeight="1">
      <c r="A174" s="84">
        <f t="shared" si="5"/>
        <v>170</v>
      </c>
      <c r="B174" s="21" t="s">
        <v>162</v>
      </c>
      <c r="C174" s="83">
        <v>201528</v>
      </c>
      <c r="D174" s="77"/>
    </row>
    <row r="175" spans="1:4" s="5" customFormat="1" ht="12.75" customHeight="1">
      <c r="A175" s="84">
        <f aca="true" t="shared" si="6" ref="A175:A194">SUM(A174)+1</f>
        <v>171</v>
      </c>
      <c r="B175" s="21" t="s">
        <v>163</v>
      </c>
      <c r="C175" s="83">
        <v>371412</v>
      </c>
      <c r="D175" s="77"/>
    </row>
    <row r="176" spans="1:4" s="5" customFormat="1" ht="25.5" customHeight="1">
      <c r="A176" s="84">
        <f t="shared" si="6"/>
        <v>172</v>
      </c>
      <c r="B176" s="22" t="s">
        <v>595</v>
      </c>
      <c r="C176" s="83">
        <v>101736</v>
      </c>
      <c r="D176" s="77"/>
    </row>
    <row r="177" spans="1:4" ht="51">
      <c r="A177" s="84">
        <f t="shared" si="6"/>
        <v>173</v>
      </c>
      <c r="B177" s="23" t="s">
        <v>624</v>
      </c>
      <c r="C177" s="83">
        <v>40932</v>
      </c>
      <c r="D177" s="77"/>
    </row>
    <row r="178" spans="1:4" ht="51">
      <c r="A178" s="84">
        <f t="shared" si="6"/>
        <v>174</v>
      </c>
      <c r="B178" s="23" t="s">
        <v>625</v>
      </c>
      <c r="C178" s="83">
        <v>52164</v>
      </c>
      <c r="D178" s="77"/>
    </row>
    <row r="179" spans="1:4" ht="51">
      <c r="A179" s="84">
        <f t="shared" si="6"/>
        <v>175</v>
      </c>
      <c r="B179" s="23" t="s">
        <v>627</v>
      </c>
      <c r="C179" s="83">
        <v>62424.00000000001</v>
      </c>
      <c r="D179" s="77"/>
    </row>
    <row r="180" spans="1:4" ht="12.75">
      <c r="A180" s="87">
        <f t="shared" si="6"/>
        <v>176</v>
      </c>
      <c r="B180" s="24" t="s">
        <v>85</v>
      </c>
      <c r="C180" s="83">
        <v>7203.6</v>
      </c>
      <c r="D180" s="77"/>
    </row>
    <row r="181" spans="1:4" ht="12.75">
      <c r="A181" s="87">
        <f t="shared" si="6"/>
        <v>177</v>
      </c>
      <c r="B181" s="24" t="s">
        <v>86</v>
      </c>
      <c r="C181" s="83">
        <v>7862.400000000001</v>
      </c>
      <c r="D181" s="77"/>
    </row>
    <row r="182" spans="1:4" ht="12.75">
      <c r="A182" s="87">
        <f t="shared" si="6"/>
        <v>178</v>
      </c>
      <c r="B182" s="24" t="s">
        <v>87</v>
      </c>
      <c r="C182" s="83">
        <v>8402.400000000001</v>
      </c>
      <c r="D182" s="77"/>
    </row>
    <row r="183" spans="1:4" ht="25.5">
      <c r="A183" s="87">
        <f t="shared" si="6"/>
        <v>179</v>
      </c>
      <c r="B183" s="24" t="s">
        <v>759</v>
      </c>
      <c r="C183" s="83">
        <v>14094.000000000002</v>
      </c>
      <c r="D183" s="77"/>
    </row>
    <row r="184" spans="1:4" s="5" customFormat="1" ht="25.5" customHeight="1">
      <c r="A184" s="87">
        <f t="shared" si="6"/>
        <v>180</v>
      </c>
      <c r="B184" s="25" t="s">
        <v>173</v>
      </c>
      <c r="C184" s="83">
        <v>126252.00000000001</v>
      </c>
      <c r="D184" s="77"/>
    </row>
    <row r="185" spans="1:4" s="5" customFormat="1" ht="25.5" customHeight="1">
      <c r="A185" s="87">
        <f t="shared" si="6"/>
        <v>181</v>
      </c>
      <c r="B185" s="25" t="s">
        <v>174</v>
      </c>
      <c r="C185" s="83">
        <v>126252.00000000001</v>
      </c>
      <c r="D185" s="77"/>
    </row>
    <row r="186" spans="1:4" s="5" customFormat="1" ht="25.5" customHeight="1">
      <c r="A186" s="87">
        <f t="shared" si="6"/>
        <v>182</v>
      </c>
      <c r="B186" s="25" t="s">
        <v>175</v>
      </c>
      <c r="C186" s="83">
        <v>126252.00000000001</v>
      </c>
      <c r="D186" s="77"/>
    </row>
    <row r="187" spans="1:4" s="5" customFormat="1" ht="25.5" customHeight="1">
      <c r="A187" s="87">
        <f t="shared" si="6"/>
        <v>183</v>
      </c>
      <c r="B187" s="25" t="s">
        <v>176</v>
      </c>
      <c r="C187" s="83">
        <v>126252.00000000001</v>
      </c>
      <c r="D187" s="77"/>
    </row>
    <row r="188" spans="1:4" s="5" customFormat="1" ht="27" customHeight="1">
      <c r="A188" s="87">
        <f t="shared" si="6"/>
        <v>184</v>
      </c>
      <c r="B188" s="25" t="s">
        <v>177</v>
      </c>
      <c r="C188" s="83">
        <v>131220</v>
      </c>
      <c r="D188" s="77"/>
    </row>
    <row r="189" spans="1:4" s="5" customFormat="1" ht="27" customHeight="1">
      <c r="A189" s="87">
        <f t="shared" si="6"/>
        <v>185</v>
      </c>
      <c r="B189" s="25" t="s">
        <v>178</v>
      </c>
      <c r="C189" s="83">
        <v>129276.00000000001</v>
      </c>
      <c r="D189" s="77"/>
    </row>
    <row r="190" spans="1:4" s="5" customFormat="1" ht="25.5" customHeight="1">
      <c r="A190" s="87">
        <f t="shared" si="6"/>
        <v>186</v>
      </c>
      <c r="B190" s="25" t="s">
        <v>0</v>
      </c>
      <c r="C190" s="83">
        <v>133920</v>
      </c>
      <c r="D190" s="77"/>
    </row>
    <row r="191" spans="1:4" ht="12.75">
      <c r="A191" s="87">
        <f t="shared" si="6"/>
        <v>187</v>
      </c>
      <c r="B191" s="10" t="s">
        <v>161</v>
      </c>
      <c r="C191" s="83">
        <v>85428</v>
      </c>
      <c r="D191" s="77"/>
    </row>
    <row r="192" spans="1:4" ht="12.75">
      <c r="A192" s="87">
        <f t="shared" si="6"/>
        <v>188</v>
      </c>
      <c r="B192" s="11" t="s">
        <v>164</v>
      </c>
      <c r="C192" s="83">
        <v>95688</v>
      </c>
      <c r="D192" s="77"/>
    </row>
    <row r="193" spans="1:4" ht="12.75">
      <c r="A193" s="87">
        <f t="shared" si="6"/>
        <v>189</v>
      </c>
      <c r="B193" s="11" t="s">
        <v>380</v>
      </c>
      <c r="C193" s="83">
        <v>75924</v>
      </c>
      <c r="D193" s="77"/>
    </row>
    <row r="194" spans="1:4" ht="25.5">
      <c r="A194" s="87">
        <f t="shared" si="6"/>
        <v>190</v>
      </c>
      <c r="B194" s="26" t="s">
        <v>566</v>
      </c>
      <c r="C194" s="83">
        <v>41364</v>
      </c>
      <c r="D194" s="77"/>
    </row>
    <row r="195" spans="1:4" ht="25.5">
      <c r="A195" s="84">
        <f>SUM(A194)+1</f>
        <v>191</v>
      </c>
      <c r="B195" s="26" t="s">
        <v>571</v>
      </c>
      <c r="C195" s="83">
        <v>37044</v>
      </c>
      <c r="D195" s="77"/>
    </row>
    <row r="196" spans="1:4" ht="28.5">
      <c r="A196" s="84">
        <f>SUM(A195)+1</f>
        <v>192</v>
      </c>
      <c r="B196" s="8" t="s">
        <v>372</v>
      </c>
      <c r="C196" s="83">
        <v>20898</v>
      </c>
      <c r="D196" s="77"/>
    </row>
    <row r="197" spans="1:4" ht="12.75">
      <c r="A197" s="84">
        <f>SUM(A196)+1</f>
        <v>193</v>
      </c>
      <c r="B197" s="8" t="s">
        <v>628</v>
      </c>
      <c r="C197" s="83">
        <v>86724</v>
      </c>
      <c r="D197" s="77"/>
    </row>
    <row r="198" spans="1:4" ht="12.75">
      <c r="A198" s="84">
        <f>SUM(A197)+1</f>
        <v>194</v>
      </c>
      <c r="B198" s="8" t="s">
        <v>382</v>
      </c>
      <c r="C198" s="83">
        <v>82512</v>
      </c>
      <c r="D198" s="77"/>
    </row>
    <row r="199" spans="1:4" ht="12.75">
      <c r="A199" s="84">
        <f>SUM(A198)+1</f>
        <v>195</v>
      </c>
      <c r="B199" s="8" t="s">
        <v>629</v>
      </c>
      <c r="C199" s="83">
        <v>48060</v>
      </c>
      <c r="D199" s="77"/>
    </row>
    <row r="200" spans="1:4" ht="12.75">
      <c r="A200" s="84">
        <f aca="true" t="shared" si="7" ref="A200:A220">SUM(A199)+1</f>
        <v>196</v>
      </c>
      <c r="B200" s="8" t="s">
        <v>383</v>
      </c>
      <c r="C200" s="83">
        <v>39852</v>
      </c>
      <c r="D200" s="77"/>
    </row>
    <row r="201" spans="1:4" ht="25.5">
      <c r="A201" s="84">
        <f t="shared" si="7"/>
        <v>197</v>
      </c>
      <c r="B201" s="8" t="s">
        <v>630</v>
      </c>
      <c r="C201" s="83">
        <v>59400.00000000001</v>
      </c>
      <c r="D201" s="77"/>
    </row>
    <row r="202" spans="1:4" ht="12.75">
      <c r="A202" s="84">
        <f t="shared" si="7"/>
        <v>198</v>
      </c>
      <c r="B202" s="8" t="s">
        <v>384</v>
      </c>
      <c r="C202" s="83">
        <v>52812</v>
      </c>
      <c r="D202" s="77"/>
    </row>
    <row r="203" spans="1:4" ht="25.5" customHeight="1">
      <c r="A203" s="84">
        <f t="shared" si="7"/>
        <v>199</v>
      </c>
      <c r="B203" s="8" t="s">
        <v>631</v>
      </c>
      <c r="C203" s="83">
        <v>69120</v>
      </c>
      <c r="D203" s="77"/>
    </row>
    <row r="204" spans="1:4" ht="12.75">
      <c r="A204" s="84">
        <f t="shared" si="7"/>
        <v>200</v>
      </c>
      <c r="B204" s="8" t="s">
        <v>385</v>
      </c>
      <c r="C204" s="83">
        <v>62424.00000000001</v>
      </c>
      <c r="D204" s="77"/>
    </row>
    <row r="205" spans="1:4" ht="25.5">
      <c r="A205" s="84">
        <f t="shared" si="7"/>
        <v>201</v>
      </c>
      <c r="B205" s="8" t="s">
        <v>632</v>
      </c>
      <c r="C205" s="83">
        <v>65988</v>
      </c>
      <c r="D205" s="77"/>
    </row>
    <row r="206" spans="1:4" ht="12.75">
      <c r="A206" s="84">
        <f t="shared" si="7"/>
        <v>202</v>
      </c>
      <c r="B206" s="8" t="s">
        <v>386</v>
      </c>
      <c r="C206" s="83">
        <v>59616.00000000001</v>
      </c>
      <c r="D206" s="77"/>
    </row>
    <row r="207" spans="1:4" ht="12.75">
      <c r="A207" s="84">
        <f t="shared" si="7"/>
        <v>203</v>
      </c>
      <c r="B207" s="8" t="s">
        <v>633</v>
      </c>
      <c r="C207" s="83">
        <v>145152</v>
      </c>
      <c r="D207" s="77"/>
    </row>
    <row r="208" spans="1:4" ht="25.5">
      <c r="A208" s="84">
        <f t="shared" si="7"/>
        <v>204</v>
      </c>
      <c r="B208" s="8" t="s">
        <v>634</v>
      </c>
      <c r="C208" s="83">
        <v>174420</v>
      </c>
      <c r="D208" s="77"/>
    </row>
    <row r="209" spans="1:4" ht="25.5">
      <c r="A209" s="84">
        <f t="shared" si="7"/>
        <v>205</v>
      </c>
      <c r="B209" s="8" t="s">
        <v>723</v>
      </c>
      <c r="C209" s="83">
        <v>118368.00000000001</v>
      </c>
      <c r="D209" s="77"/>
    </row>
    <row r="210" spans="1:4" ht="25.5">
      <c r="A210" s="84">
        <f t="shared" si="7"/>
        <v>206</v>
      </c>
      <c r="B210" s="8" t="s">
        <v>724</v>
      </c>
      <c r="C210" s="83">
        <v>127332.00000000001</v>
      </c>
      <c r="D210" s="77"/>
    </row>
    <row r="211" spans="1:4" ht="25.5">
      <c r="A211" s="84">
        <f t="shared" si="7"/>
        <v>207</v>
      </c>
      <c r="B211" s="8" t="s">
        <v>727</v>
      </c>
      <c r="C211" s="83">
        <v>131328</v>
      </c>
      <c r="D211" s="77"/>
    </row>
    <row r="212" spans="1:4" ht="25.5">
      <c r="A212" s="84">
        <f t="shared" si="7"/>
        <v>208</v>
      </c>
      <c r="B212" s="8" t="s">
        <v>728</v>
      </c>
      <c r="C212" s="83">
        <v>128088.00000000001</v>
      </c>
      <c r="D212" s="77"/>
    </row>
    <row r="213" spans="1:4" ht="12.75">
      <c r="A213" s="84">
        <f t="shared" si="7"/>
        <v>209</v>
      </c>
      <c r="B213" s="8" t="s">
        <v>729</v>
      </c>
      <c r="C213" s="83">
        <v>122580.00000000001</v>
      </c>
      <c r="D213" s="77"/>
    </row>
    <row r="214" spans="1:4" ht="12.75">
      <c r="A214" s="84">
        <f t="shared" si="7"/>
        <v>210</v>
      </c>
      <c r="B214" s="8" t="s">
        <v>730</v>
      </c>
      <c r="C214" s="83">
        <v>82080</v>
      </c>
      <c r="D214" s="77"/>
    </row>
    <row r="215" spans="1:4" ht="25.5">
      <c r="A215" s="84">
        <f t="shared" si="7"/>
        <v>211</v>
      </c>
      <c r="B215" s="8" t="s">
        <v>150</v>
      </c>
      <c r="C215" s="83">
        <v>91692</v>
      </c>
      <c r="D215" s="77"/>
    </row>
    <row r="216" spans="1:4" ht="13.5" customHeight="1">
      <c r="A216" s="84">
        <f t="shared" si="7"/>
        <v>212</v>
      </c>
      <c r="B216" s="8" t="s">
        <v>731</v>
      </c>
      <c r="C216" s="83">
        <v>191376</v>
      </c>
      <c r="D216" s="77"/>
    </row>
    <row r="217" spans="1:4" ht="24.75" customHeight="1">
      <c r="A217" s="84">
        <f t="shared" si="7"/>
        <v>213</v>
      </c>
      <c r="B217" s="18" t="s">
        <v>732</v>
      </c>
      <c r="C217" s="83">
        <v>214272</v>
      </c>
      <c r="D217" s="77"/>
    </row>
    <row r="218" spans="1:4" ht="12.75">
      <c r="A218" s="84">
        <f t="shared" si="7"/>
        <v>214</v>
      </c>
      <c r="B218" s="8" t="s">
        <v>733</v>
      </c>
      <c r="C218" s="83">
        <v>171396</v>
      </c>
      <c r="D218" s="77"/>
    </row>
    <row r="219" spans="1:4" ht="25.5">
      <c r="A219" s="84">
        <f t="shared" si="7"/>
        <v>215</v>
      </c>
      <c r="B219" s="8" t="s">
        <v>734</v>
      </c>
      <c r="C219" s="83">
        <v>199044</v>
      </c>
      <c r="D219" s="77"/>
    </row>
    <row r="220" spans="1:4" ht="12.75">
      <c r="A220" s="84">
        <f t="shared" si="7"/>
        <v>216</v>
      </c>
      <c r="B220" s="8" t="s">
        <v>735</v>
      </c>
      <c r="C220" s="83">
        <v>156816</v>
      </c>
      <c r="D220" s="77"/>
    </row>
    <row r="221" spans="1:4" ht="25.5">
      <c r="A221" s="84">
        <f>A220+1</f>
        <v>217</v>
      </c>
      <c r="B221" s="8" t="s">
        <v>736</v>
      </c>
      <c r="C221" s="83">
        <v>157356</v>
      </c>
      <c r="D221" s="77"/>
    </row>
    <row r="222" spans="1:4" ht="18.75" customHeight="1">
      <c r="A222" s="120" t="s">
        <v>398</v>
      </c>
      <c r="B222" s="119"/>
      <c r="C222" s="81">
        <v>0</v>
      </c>
      <c r="D222" s="77"/>
    </row>
    <row r="223" spans="1:4" s="3" customFormat="1" ht="24" customHeight="1">
      <c r="A223" s="84">
        <f>A221+1</f>
        <v>218</v>
      </c>
      <c r="B223" s="12" t="s">
        <v>396</v>
      </c>
      <c r="C223" s="88">
        <v>47520</v>
      </c>
      <c r="D223" s="77"/>
    </row>
    <row r="224" spans="1:4" ht="14.25">
      <c r="A224" s="84">
        <f>A223+1</f>
        <v>219</v>
      </c>
      <c r="B224" s="19" t="s">
        <v>527</v>
      </c>
      <c r="C224" s="83">
        <v>41472</v>
      </c>
      <c r="D224" s="77"/>
    </row>
    <row r="225" spans="1:4" ht="14.25">
      <c r="A225" s="89">
        <f>SUM(A224)+1</f>
        <v>220</v>
      </c>
      <c r="B225" s="19" t="s">
        <v>567</v>
      </c>
      <c r="C225" s="83">
        <v>44928</v>
      </c>
      <c r="D225" s="77"/>
    </row>
    <row r="226" spans="1:4" ht="12.75">
      <c r="A226" s="89">
        <f>SUM(A225)+1</f>
        <v>221</v>
      </c>
      <c r="B226" s="18" t="s">
        <v>131</v>
      </c>
      <c r="C226" s="83">
        <v>11502</v>
      </c>
      <c r="D226" s="77"/>
    </row>
    <row r="227" spans="1:4" ht="12.75">
      <c r="A227" s="89">
        <f>SUM(A226)+1</f>
        <v>222</v>
      </c>
      <c r="B227" s="18" t="s">
        <v>132</v>
      </c>
      <c r="C227" s="83">
        <v>10260</v>
      </c>
      <c r="D227" s="77"/>
    </row>
    <row r="228" spans="1:4" ht="12.75">
      <c r="A228" s="89">
        <f>SUM(A227)+1</f>
        <v>223</v>
      </c>
      <c r="B228" s="18" t="s">
        <v>133</v>
      </c>
      <c r="C228" s="83">
        <v>9828</v>
      </c>
      <c r="D228" s="77"/>
    </row>
    <row r="229" spans="1:4" ht="12.75">
      <c r="A229" s="84">
        <f aca="true" t="shared" si="8" ref="A229:A242">SUM(A228)+1</f>
        <v>224</v>
      </c>
      <c r="B229" s="18" t="s">
        <v>605</v>
      </c>
      <c r="C229" s="83">
        <v>1312.2</v>
      </c>
      <c r="D229" s="77"/>
    </row>
    <row r="230" spans="1:4" ht="12.75">
      <c r="A230" s="84">
        <f t="shared" si="8"/>
        <v>225</v>
      </c>
      <c r="B230" s="10" t="s">
        <v>379</v>
      </c>
      <c r="C230" s="83">
        <v>14202.000000000002</v>
      </c>
      <c r="D230" s="77"/>
    </row>
    <row r="231" spans="1:4" ht="12.75">
      <c r="A231" s="84">
        <f t="shared" si="8"/>
        <v>226</v>
      </c>
      <c r="B231" s="10" t="s">
        <v>528</v>
      </c>
      <c r="C231" s="83">
        <v>3283.2000000000003</v>
      </c>
      <c r="D231" s="77"/>
    </row>
    <row r="232" spans="1:4" ht="12.75">
      <c r="A232" s="84">
        <f t="shared" si="8"/>
        <v>227</v>
      </c>
      <c r="B232" s="10" t="s">
        <v>158</v>
      </c>
      <c r="C232" s="83">
        <v>7970.400000000001</v>
      </c>
      <c r="D232" s="77"/>
    </row>
    <row r="233" spans="1:4" ht="12.75">
      <c r="A233" s="84">
        <f t="shared" si="8"/>
        <v>228</v>
      </c>
      <c r="B233" s="13" t="s">
        <v>5</v>
      </c>
      <c r="C233" s="88">
        <v>65232.00000000001</v>
      </c>
      <c r="D233" s="77"/>
    </row>
    <row r="234" spans="1:4" ht="38.25">
      <c r="A234" s="84">
        <f t="shared" si="8"/>
        <v>229</v>
      </c>
      <c r="B234" s="12" t="s">
        <v>23</v>
      </c>
      <c r="C234" s="83">
        <v>33264</v>
      </c>
      <c r="D234" s="77"/>
    </row>
    <row r="235" spans="1:4" ht="38.25">
      <c r="A235" s="84">
        <f t="shared" si="8"/>
        <v>230</v>
      </c>
      <c r="B235" s="12" t="s">
        <v>24</v>
      </c>
      <c r="C235" s="83">
        <v>28728.000000000004</v>
      </c>
      <c r="D235" s="77"/>
    </row>
    <row r="236" spans="1:4" ht="25.5">
      <c r="A236" s="84">
        <f t="shared" si="8"/>
        <v>231</v>
      </c>
      <c r="B236" s="12" t="s">
        <v>25</v>
      </c>
      <c r="C236" s="83">
        <v>29700.000000000004</v>
      </c>
      <c r="D236" s="77"/>
    </row>
    <row r="237" spans="1:4" ht="25.5" customHeight="1">
      <c r="A237" s="84">
        <f t="shared" si="8"/>
        <v>232</v>
      </c>
      <c r="B237" s="12" t="s">
        <v>26</v>
      </c>
      <c r="C237" s="83">
        <v>25488</v>
      </c>
      <c r="D237" s="77"/>
    </row>
    <row r="238" spans="1:4" ht="25.5" customHeight="1">
      <c r="A238" s="84">
        <f t="shared" si="8"/>
        <v>233</v>
      </c>
      <c r="B238" s="12" t="s">
        <v>27</v>
      </c>
      <c r="C238" s="83">
        <v>28728.000000000004</v>
      </c>
      <c r="D238" s="77"/>
    </row>
    <row r="239" spans="1:4" ht="25.5">
      <c r="A239" s="84">
        <f t="shared" si="8"/>
        <v>234</v>
      </c>
      <c r="B239" s="12" t="s">
        <v>28</v>
      </c>
      <c r="C239" s="83">
        <v>25380</v>
      </c>
      <c r="D239" s="77"/>
    </row>
    <row r="240" spans="1:4" ht="25.5">
      <c r="A240" s="84">
        <f t="shared" si="8"/>
        <v>235</v>
      </c>
      <c r="B240" s="12" t="s">
        <v>29</v>
      </c>
      <c r="C240" s="83">
        <v>27648</v>
      </c>
      <c r="D240" s="77"/>
    </row>
    <row r="241" spans="1:4" ht="25.5">
      <c r="A241" s="84">
        <f t="shared" si="8"/>
        <v>236</v>
      </c>
      <c r="B241" s="12" t="s">
        <v>30</v>
      </c>
      <c r="C241" s="83">
        <v>27648</v>
      </c>
      <c r="D241" s="77"/>
    </row>
    <row r="242" spans="1:4" ht="25.5">
      <c r="A242" s="84">
        <f t="shared" si="8"/>
        <v>237</v>
      </c>
      <c r="B242" s="12" t="s">
        <v>31</v>
      </c>
      <c r="C242" s="83">
        <v>25380</v>
      </c>
      <c r="D242" s="77"/>
    </row>
    <row r="243" spans="1:4" ht="25.5" customHeight="1">
      <c r="A243" s="84">
        <f aca="true" t="shared" si="9" ref="A243:A248">SUM(A242)+1</f>
        <v>238</v>
      </c>
      <c r="B243" s="12" t="s">
        <v>32</v>
      </c>
      <c r="C243" s="83">
        <v>30996.000000000004</v>
      </c>
      <c r="D243" s="77"/>
    </row>
    <row r="244" spans="1:4" ht="25.5" customHeight="1">
      <c r="A244" s="84">
        <f t="shared" si="9"/>
        <v>239</v>
      </c>
      <c r="B244" s="15" t="s">
        <v>33</v>
      </c>
      <c r="C244" s="83">
        <v>32400.000000000004</v>
      </c>
      <c r="D244" s="77"/>
    </row>
    <row r="245" spans="1:4" ht="25.5" customHeight="1">
      <c r="A245" s="84">
        <f t="shared" si="9"/>
        <v>240</v>
      </c>
      <c r="B245" s="15" t="s">
        <v>34</v>
      </c>
      <c r="C245" s="83">
        <v>52380</v>
      </c>
      <c r="D245" s="77"/>
    </row>
    <row r="246" spans="1:4" ht="25.5" customHeight="1">
      <c r="A246" s="84">
        <f t="shared" si="9"/>
        <v>241</v>
      </c>
      <c r="B246" s="15" t="s">
        <v>35</v>
      </c>
      <c r="C246" s="83">
        <v>44172</v>
      </c>
      <c r="D246" s="77"/>
    </row>
    <row r="247" spans="1:4" ht="25.5" customHeight="1">
      <c r="A247" s="84">
        <f t="shared" si="9"/>
        <v>242</v>
      </c>
      <c r="B247" s="15" t="s">
        <v>36</v>
      </c>
      <c r="C247" s="83">
        <v>34884</v>
      </c>
      <c r="D247" s="77"/>
    </row>
    <row r="248" spans="1:4" ht="25.5" customHeight="1">
      <c r="A248" s="84">
        <f t="shared" si="9"/>
        <v>243</v>
      </c>
      <c r="B248" s="15" t="s">
        <v>37</v>
      </c>
      <c r="C248" s="83">
        <v>34884</v>
      </c>
      <c r="D248" s="77"/>
    </row>
    <row r="249" spans="1:4" ht="12.75" customHeight="1">
      <c r="A249" s="118" t="s">
        <v>221</v>
      </c>
      <c r="B249" s="119"/>
      <c r="C249" s="90">
        <v>0</v>
      </c>
      <c r="D249" s="77"/>
    </row>
    <row r="250" spans="1:4" ht="13.5" customHeight="1">
      <c r="A250" s="84">
        <f>SUM(A248)+1</f>
        <v>244</v>
      </c>
      <c r="B250" s="10" t="s">
        <v>165</v>
      </c>
      <c r="C250" s="83">
        <v>26028</v>
      </c>
      <c r="D250" s="77"/>
    </row>
    <row r="251" spans="1:4" ht="12.75">
      <c r="A251" s="84">
        <f aca="true" t="shared" si="10" ref="A251:A294">SUM(A250)+1</f>
        <v>245</v>
      </c>
      <c r="B251" s="10" t="s">
        <v>166</v>
      </c>
      <c r="C251" s="83">
        <v>22518</v>
      </c>
      <c r="D251" s="77"/>
    </row>
    <row r="252" spans="1:4" ht="12.75">
      <c r="A252" s="84">
        <f t="shared" si="10"/>
        <v>246</v>
      </c>
      <c r="B252" s="10" t="s">
        <v>167</v>
      </c>
      <c r="C252" s="83">
        <v>33534</v>
      </c>
      <c r="D252" s="77"/>
    </row>
    <row r="253" spans="1:4" ht="12.75">
      <c r="A253" s="84">
        <f t="shared" si="10"/>
        <v>247</v>
      </c>
      <c r="B253" s="12" t="s">
        <v>381</v>
      </c>
      <c r="C253" s="83">
        <v>33210</v>
      </c>
      <c r="D253" s="77"/>
    </row>
    <row r="254" spans="1:4" ht="12.75">
      <c r="A254" s="84">
        <f t="shared" si="10"/>
        <v>248</v>
      </c>
      <c r="B254" s="10" t="s">
        <v>8</v>
      </c>
      <c r="C254" s="83">
        <v>950.4000000000001</v>
      </c>
      <c r="D254" s="77"/>
    </row>
    <row r="255" spans="1:4" ht="12.75">
      <c r="A255" s="84">
        <f t="shared" si="10"/>
        <v>249</v>
      </c>
      <c r="B255" s="10" t="s">
        <v>38</v>
      </c>
      <c r="C255" s="83">
        <v>907.2</v>
      </c>
      <c r="D255" s="77"/>
    </row>
    <row r="256" spans="1:4" ht="12.75">
      <c r="A256" s="84">
        <f t="shared" si="10"/>
        <v>250</v>
      </c>
      <c r="B256" s="10" t="s">
        <v>105</v>
      </c>
      <c r="C256" s="83">
        <v>1425.6000000000001</v>
      </c>
      <c r="D256" s="77"/>
    </row>
    <row r="257" spans="1:4" ht="12.75">
      <c r="A257" s="84">
        <f t="shared" si="10"/>
        <v>251</v>
      </c>
      <c r="B257" s="10" t="s">
        <v>106</v>
      </c>
      <c r="C257" s="83">
        <v>1004.4000000000001</v>
      </c>
      <c r="D257" s="77"/>
    </row>
    <row r="258" spans="1:4" ht="12.75">
      <c r="A258" s="84">
        <f t="shared" si="10"/>
        <v>252</v>
      </c>
      <c r="B258" s="10" t="s">
        <v>107</v>
      </c>
      <c r="C258" s="83">
        <v>637.2</v>
      </c>
      <c r="D258" s="77"/>
    </row>
    <row r="259" spans="1:4" ht="12.75">
      <c r="A259" s="84">
        <f t="shared" si="10"/>
        <v>253</v>
      </c>
      <c r="B259" s="10" t="s">
        <v>108</v>
      </c>
      <c r="C259" s="83">
        <v>1058.4</v>
      </c>
      <c r="D259" s="77"/>
    </row>
    <row r="260" spans="1:4" ht="12.75">
      <c r="A260" s="84">
        <f t="shared" si="10"/>
        <v>254</v>
      </c>
      <c r="B260" s="10" t="s">
        <v>109</v>
      </c>
      <c r="C260" s="83">
        <v>1101.6000000000001</v>
      </c>
      <c r="D260" s="77"/>
    </row>
    <row r="261" spans="1:4" ht="12.75">
      <c r="A261" s="84">
        <f t="shared" si="10"/>
        <v>255</v>
      </c>
      <c r="B261" s="10" t="s">
        <v>110</v>
      </c>
      <c r="C261" s="83">
        <v>1101.6000000000001</v>
      </c>
      <c r="D261" s="77"/>
    </row>
    <row r="262" spans="1:4" ht="12.75">
      <c r="A262" s="84">
        <f t="shared" si="10"/>
        <v>256</v>
      </c>
      <c r="B262" s="10" t="s">
        <v>111</v>
      </c>
      <c r="C262" s="83">
        <v>626.4000000000001</v>
      </c>
      <c r="D262" s="77"/>
    </row>
    <row r="263" spans="1:4" ht="12.75">
      <c r="A263" s="84">
        <f t="shared" si="10"/>
        <v>257</v>
      </c>
      <c r="B263" s="10" t="s">
        <v>112</v>
      </c>
      <c r="C263" s="83">
        <v>961.2</v>
      </c>
      <c r="D263" s="77"/>
    </row>
    <row r="264" spans="1:4" ht="12.75">
      <c r="A264" s="84">
        <f t="shared" si="10"/>
        <v>258</v>
      </c>
      <c r="B264" s="10" t="s">
        <v>113</v>
      </c>
      <c r="C264" s="83">
        <v>961.2</v>
      </c>
      <c r="D264" s="77"/>
    </row>
    <row r="265" spans="1:4" ht="12.75">
      <c r="A265" s="84">
        <f t="shared" si="10"/>
        <v>259</v>
      </c>
      <c r="B265" s="10" t="s">
        <v>114</v>
      </c>
      <c r="C265" s="83">
        <v>961.2</v>
      </c>
      <c r="D265" s="77"/>
    </row>
    <row r="266" spans="1:4" ht="12.75">
      <c r="A266" s="84">
        <f t="shared" si="10"/>
        <v>260</v>
      </c>
      <c r="B266" s="10" t="s">
        <v>115</v>
      </c>
      <c r="C266" s="83">
        <v>961.2</v>
      </c>
      <c r="D266" s="77"/>
    </row>
    <row r="267" spans="1:4" ht="12.75">
      <c r="A267" s="84">
        <f t="shared" si="10"/>
        <v>261</v>
      </c>
      <c r="B267" s="10" t="s">
        <v>116</v>
      </c>
      <c r="C267" s="83">
        <v>961.2</v>
      </c>
      <c r="D267" s="77"/>
    </row>
    <row r="268" spans="1:4" ht="12.75">
      <c r="A268" s="84">
        <f t="shared" si="10"/>
        <v>262</v>
      </c>
      <c r="B268" s="10" t="s">
        <v>673</v>
      </c>
      <c r="C268" s="83">
        <v>1036.8000000000002</v>
      </c>
      <c r="D268" s="77"/>
    </row>
    <row r="269" spans="1:4" ht="12.75">
      <c r="A269" s="84">
        <f t="shared" si="10"/>
        <v>263</v>
      </c>
      <c r="B269" s="10" t="s">
        <v>674</v>
      </c>
      <c r="C269" s="83">
        <v>961.2</v>
      </c>
      <c r="D269" s="77"/>
    </row>
    <row r="270" spans="1:4" ht="12.75">
      <c r="A270" s="84">
        <f t="shared" si="10"/>
        <v>264</v>
      </c>
      <c r="B270" s="10" t="s">
        <v>675</v>
      </c>
      <c r="C270" s="83">
        <v>918.0000000000001</v>
      </c>
      <c r="D270" s="77"/>
    </row>
    <row r="271" spans="1:4" ht="12.75">
      <c r="A271" s="84">
        <f t="shared" si="10"/>
        <v>265</v>
      </c>
      <c r="B271" s="10" t="s">
        <v>676</v>
      </c>
      <c r="C271" s="83">
        <v>961.2</v>
      </c>
      <c r="D271" s="77"/>
    </row>
    <row r="272" spans="1:4" ht="12.75">
      <c r="A272" s="84">
        <f t="shared" si="10"/>
        <v>266</v>
      </c>
      <c r="B272" s="10" t="s">
        <v>677</v>
      </c>
      <c r="C272" s="83">
        <v>918.0000000000001</v>
      </c>
      <c r="D272" s="77"/>
    </row>
    <row r="273" spans="1:4" ht="12.75">
      <c r="A273" s="84">
        <f t="shared" si="10"/>
        <v>267</v>
      </c>
      <c r="B273" s="10" t="s">
        <v>678</v>
      </c>
      <c r="C273" s="83">
        <v>2883.6000000000004</v>
      </c>
      <c r="D273" s="77"/>
    </row>
    <row r="274" spans="1:4" ht="12.75">
      <c r="A274" s="84">
        <f t="shared" si="10"/>
        <v>268</v>
      </c>
      <c r="B274" s="10" t="s">
        <v>679</v>
      </c>
      <c r="C274" s="83">
        <v>1965.6000000000001</v>
      </c>
      <c r="D274" s="77"/>
    </row>
    <row r="275" spans="1:4" ht="12.75">
      <c r="A275" s="84">
        <f t="shared" si="10"/>
        <v>269</v>
      </c>
      <c r="B275" s="10" t="s">
        <v>680</v>
      </c>
      <c r="C275" s="83">
        <v>2181.6000000000004</v>
      </c>
      <c r="D275" s="77"/>
    </row>
    <row r="276" spans="1:4" ht="12.75">
      <c r="A276" s="84">
        <f t="shared" si="10"/>
        <v>270</v>
      </c>
      <c r="B276" s="10" t="s">
        <v>681</v>
      </c>
      <c r="C276" s="83">
        <v>2073.6000000000004</v>
      </c>
      <c r="D276" s="77"/>
    </row>
    <row r="277" spans="1:4" ht="12.75">
      <c r="A277" s="84">
        <f t="shared" si="10"/>
        <v>271</v>
      </c>
      <c r="B277" s="10" t="s">
        <v>682</v>
      </c>
      <c r="C277" s="83">
        <v>1533.6000000000001</v>
      </c>
      <c r="D277" s="77"/>
    </row>
    <row r="278" spans="1:4" ht="12.75">
      <c r="A278" s="84">
        <f t="shared" si="10"/>
        <v>272</v>
      </c>
      <c r="B278" s="10" t="s">
        <v>683</v>
      </c>
      <c r="C278" s="83">
        <v>2516.4</v>
      </c>
      <c r="D278" s="77"/>
    </row>
    <row r="279" spans="1:4" ht="12.75">
      <c r="A279" s="84">
        <f t="shared" si="10"/>
        <v>273</v>
      </c>
      <c r="B279" s="10" t="s">
        <v>684</v>
      </c>
      <c r="C279" s="83">
        <v>1317.6000000000001</v>
      </c>
      <c r="D279" s="77"/>
    </row>
    <row r="280" spans="1:4" ht="12.75">
      <c r="A280" s="84">
        <f t="shared" si="10"/>
        <v>274</v>
      </c>
      <c r="B280" s="10" t="s">
        <v>685</v>
      </c>
      <c r="C280" s="83">
        <v>2516.4</v>
      </c>
      <c r="D280" s="77"/>
    </row>
    <row r="281" spans="1:4" ht="12.75">
      <c r="A281" s="84">
        <f t="shared" si="10"/>
        <v>275</v>
      </c>
      <c r="B281" s="10" t="s">
        <v>686</v>
      </c>
      <c r="C281" s="83">
        <v>1533.6000000000001</v>
      </c>
      <c r="D281" s="77"/>
    </row>
    <row r="282" spans="1:4" ht="12.75">
      <c r="A282" s="84">
        <f t="shared" si="10"/>
        <v>276</v>
      </c>
      <c r="B282" s="10" t="s">
        <v>687</v>
      </c>
      <c r="C282" s="83">
        <v>1425.6000000000001</v>
      </c>
      <c r="D282" s="77"/>
    </row>
    <row r="283" spans="1:4" ht="12.75">
      <c r="A283" s="84">
        <f t="shared" si="10"/>
        <v>277</v>
      </c>
      <c r="B283" s="10" t="s">
        <v>688</v>
      </c>
      <c r="C283" s="83">
        <v>2187</v>
      </c>
      <c r="D283" s="77"/>
    </row>
    <row r="284" spans="1:4" ht="12.75">
      <c r="A284" s="84">
        <f t="shared" si="10"/>
        <v>278</v>
      </c>
      <c r="B284" s="10" t="s">
        <v>689</v>
      </c>
      <c r="C284" s="83">
        <v>2624.4</v>
      </c>
      <c r="D284" s="77"/>
    </row>
    <row r="285" spans="1:4" ht="12.75">
      <c r="A285" s="84">
        <f t="shared" si="10"/>
        <v>279</v>
      </c>
      <c r="B285" s="10" t="s">
        <v>690</v>
      </c>
      <c r="C285" s="83">
        <v>4482</v>
      </c>
      <c r="D285" s="77"/>
    </row>
    <row r="286" spans="1:4" ht="12.75">
      <c r="A286" s="84">
        <f t="shared" si="10"/>
        <v>280</v>
      </c>
      <c r="B286" s="10" t="s">
        <v>691</v>
      </c>
      <c r="C286" s="83">
        <v>4039.2000000000003</v>
      </c>
      <c r="D286" s="77"/>
    </row>
    <row r="287" spans="1:4" ht="12.75">
      <c r="A287" s="84">
        <f t="shared" si="10"/>
        <v>281</v>
      </c>
      <c r="B287" s="10" t="s">
        <v>692</v>
      </c>
      <c r="C287" s="83">
        <v>3391.2000000000003</v>
      </c>
      <c r="D287" s="77"/>
    </row>
    <row r="288" spans="1:4" ht="12.75">
      <c r="A288" s="84">
        <f t="shared" si="10"/>
        <v>282</v>
      </c>
      <c r="B288" s="10" t="s">
        <v>693</v>
      </c>
      <c r="C288" s="83">
        <v>4039.2000000000003</v>
      </c>
      <c r="D288" s="77"/>
    </row>
    <row r="289" spans="1:4" ht="12.75">
      <c r="A289" s="84">
        <f t="shared" si="10"/>
        <v>283</v>
      </c>
      <c r="B289" s="10" t="s">
        <v>694</v>
      </c>
      <c r="C289" s="83">
        <v>1058.4</v>
      </c>
      <c r="D289" s="77"/>
    </row>
    <row r="290" spans="1:4" ht="12.75">
      <c r="A290" s="84">
        <f t="shared" si="10"/>
        <v>284</v>
      </c>
      <c r="B290" s="10" t="s">
        <v>695</v>
      </c>
      <c r="C290" s="83">
        <v>1058.4</v>
      </c>
      <c r="D290" s="77"/>
    </row>
    <row r="291" spans="1:4" ht="12.75">
      <c r="A291" s="84">
        <f t="shared" si="10"/>
        <v>285</v>
      </c>
      <c r="B291" s="10" t="s">
        <v>696</v>
      </c>
      <c r="C291" s="83">
        <v>1425.6000000000001</v>
      </c>
      <c r="D291" s="77"/>
    </row>
    <row r="292" spans="1:4" ht="12.75">
      <c r="A292" s="84">
        <f t="shared" si="10"/>
        <v>286</v>
      </c>
      <c r="B292" s="10" t="s">
        <v>39</v>
      </c>
      <c r="C292" s="83">
        <v>918.0000000000001</v>
      </c>
      <c r="D292" s="77"/>
    </row>
    <row r="293" spans="1:4" ht="12.75">
      <c r="A293" s="84">
        <f t="shared" si="10"/>
        <v>287</v>
      </c>
      <c r="B293" s="10" t="s">
        <v>40</v>
      </c>
      <c r="C293" s="83">
        <v>1047.6000000000001</v>
      </c>
      <c r="D293" s="77"/>
    </row>
    <row r="294" spans="1:4" ht="12.75">
      <c r="A294" s="84">
        <f t="shared" si="10"/>
        <v>288</v>
      </c>
      <c r="B294" s="10" t="s">
        <v>41</v>
      </c>
      <c r="C294" s="83">
        <v>21276</v>
      </c>
      <c r="D294" s="77"/>
    </row>
    <row r="295" spans="1:4" ht="12.75">
      <c r="A295" s="84">
        <f>SUM(A294)+1</f>
        <v>289</v>
      </c>
      <c r="B295" s="10" t="s">
        <v>725</v>
      </c>
      <c r="C295" s="83">
        <v>29592.000000000004</v>
      </c>
      <c r="D295" s="77"/>
    </row>
    <row r="296" spans="1:4" ht="12.75">
      <c r="A296" s="84">
        <f>SUM(A295)+1</f>
        <v>290</v>
      </c>
      <c r="B296" s="10" t="s">
        <v>726</v>
      </c>
      <c r="C296" s="83">
        <v>12474</v>
      </c>
      <c r="D296" s="77"/>
    </row>
    <row r="297" spans="1:4" ht="12" customHeight="1">
      <c r="A297" s="124" t="s">
        <v>222</v>
      </c>
      <c r="B297" s="119"/>
      <c r="C297" s="91">
        <v>0</v>
      </c>
      <c r="D297" s="77"/>
    </row>
    <row r="298" spans="1:4" ht="12.75">
      <c r="A298" s="84">
        <f>SUM(A296)+1</f>
        <v>291</v>
      </c>
      <c r="B298" s="10" t="s">
        <v>457</v>
      </c>
      <c r="C298" s="83">
        <v>117288.00000000001</v>
      </c>
      <c r="D298" s="77"/>
    </row>
    <row r="299" spans="1:4" ht="25.5">
      <c r="A299" s="84">
        <f aca="true" t="shared" si="11" ref="A299:A306">A298+1</f>
        <v>292</v>
      </c>
      <c r="B299" s="27" t="s">
        <v>459</v>
      </c>
      <c r="C299" s="83">
        <v>211140</v>
      </c>
      <c r="D299" s="77"/>
    </row>
    <row r="300" spans="1:4" ht="25.5">
      <c r="A300" s="84">
        <f t="shared" si="11"/>
        <v>293</v>
      </c>
      <c r="B300" s="27" t="s">
        <v>179</v>
      </c>
      <c r="C300" s="83">
        <v>195804</v>
      </c>
      <c r="D300" s="77"/>
    </row>
    <row r="301" spans="1:4" ht="25.5">
      <c r="A301" s="84">
        <f t="shared" si="11"/>
        <v>294</v>
      </c>
      <c r="B301" s="27" t="s">
        <v>216</v>
      </c>
      <c r="C301" s="83">
        <v>195912</v>
      </c>
      <c r="D301" s="77"/>
    </row>
    <row r="302" spans="1:4" ht="12.75" customHeight="1">
      <c r="A302" s="84">
        <f t="shared" si="11"/>
        <v>295</v>
      </c>
      <c r="B302" s="18" t="s">
        <v>458</v>
      </c>
      <c r="C302" s="83">
        <v>7538.400000000001</v>
      </c>
      <c r="D302" s="77"/>
    </row>
    <row r="303" spans="1:4" ht="12.75" customHeight="1">
      <c r="A303" s="84">
        <f t="shared" si="11"/>
        <v>296</v>
      </c>
      <c r="B303" s="18" t="s">
        <v>134</v>
      </c>
      <c r="C303" s="83">
        <v>8629.2</v>
      </c>
      <c r="D303" s="77"/>
    </row>
    <row r="304" spans="1:4" ht="12.75">
      <c r="A304" s="84">
        <f t="shared" si="11"/>
        <v>297</v>
      </c>
      <c r="B304" s="10" t="s">
        <v>365</v>
      </c>
      <c r="C304" s="83">
        <v>7754.400000000001</v>
      </c>
      <c r="D304" s="77"/>
    </row>
    <row r="305" spans="1:4" ht="12.75">
      <c r="A305" s="84">
        <f t="shared" si="11"/>
        <v>298</v>
      </c>
      <c r="B305" s="10" t="s">
        <v>366</v>
      </c>
      <c r="C305" s="83">
        <v>7419.6</v>
      </c>
      <c r="D305" s="77"/>
    </row>
    <row r="306" spans="1:4" ht="12.75">
      <c r="A306" s="84">
        <f t="shared" si="11"/>
        <v>299</v>
      </c>
      <c r="B306" s="10" t="s">
        <v>168</v>
      </c>
      <c r="C306" s="83">
        <v>4806</v>
      </c>
      <c r="D306" s="77"/>
    </row>
    <row r="307" spans="1:4" ht="26.25" customHeight="1">
      <c r="A307" s="118" t="s">
        <v>93</v>
      </c>
      <c r="B307" s="119"/>
      <c r="C307" s="90">
        <v>0</v>
      </c>
      <c r="D307" s="77"/>
    </row>
    <row r="308" spans="1:4" ht="12.75" customHeight="1">
      <c r="A308" s="84">
        <f>SUM(A306)+1</f>
        <v>300</v>
      </c>
      <c r="B308" s="16" t="s">
        <v>443</v>
      </c>
      <c r="C308" s="83">
        <v>38232</v>
      </c>
      <c r="D308" s="77"/>
    </row>
    <row r="309" spans="1:4" ht="13.5" customHeight="1">
      <c r="A309" s="84">
        <f>A308+1</f>
        <v>301</v>
      </c>
      <c r="B309" s="26" t="s">
        <v>572</v>
      </c>
      <c r="C309" s="83">
        <v>47844</v>
      </c>
      <c r="D309" s="77"/>
    </row>
    <row r="310" spans="1:4" ht="13.5" customHeight="1">
      <c r="A310" s="84">
        <f aca="true" t="shared" si="12" ref="A310:A379">A309+1</f>
        <v>302</v>
      </c>
      <c r="B310" s="26" t="s">
        <v>440</v>
      </c>
      <c r="C310" s="83">
        <v>49032</v>
      </c>
      <c r="D310" s="77"/>
    </row>
    <row r="311" spans="1:4" ht="13.5" customHeight="1">
      <c r="A311" s="84">
        <f t="shared" si="12"/>
        <v>303</v>
      </c>
      <c r="B311" s="26" t="s">
        <v>573</v>
      </c>
      <c r="C311" s="83">
        <v>45144</v>
      </c>
      <c r="D311" s="77"/>
    </row>
    <row r="312" spans="1:4" ht="13.5" customHeight="1">
      <c r="A312" s="84">
        <f t="shared" si="12"/>
        <v>304</v>
      </c>
      <c r="B312" s="26" t="s">
        <v>394</v>
      </c>
      <c r="C312" s="83">
        <v>48276</v>
      </c>
      <c r="D312" s="77"/>
    </row>
    <row r="313" spans="1:4" ht="13.5" customHeight="1">
      <c r="A313" s="84">
        <f t="shared" si="12"/>
        <v>305</v>
      </c>
      <c r="B313" s="26" t="s">
        <v>395</v>
      </c>
      <c r="C313" s="83">
        <v>45144</v>
      </c>
      <c r="D313" s="77"/>
    </row>
    <row r="314" spans="1:4" ht="12.75">
      <c r="A314" s="84">
        <f t="shared" si="12"/>
        <v>306</v>
      </c>
      <c r="B314" s="26" t="s">
        <v>67</v>
      </c>
      <c r="C314" s="83">
        <v>14472.000000000002</v>
      </c>
      <c r="D314" s="77"/>
    </row>
    <row r="315" spans="1:4" ht="12.75">
      <c r="A315" s="84">
        <f t="shared" si="12"/>
        <v>307</v>
      </c>
      <c r="B315" s="26" t="s">
        <v>68</v>
      </c>
      <c r="C315" s="83">
        <v>14796.000000000002</v>
      </c>
      <c r="D315" s="77"/>
    </row>
    <row r="316" spans="1:4" ht="12.75">
      <c r="A316" s="84">
        <f t="shared" si="12"/>
        <v>308</v>
      </c>
      <c r="B316" s="26" t="s">
        <v>710</v>
      </c>
      <c r="C316" s="83">
        <v>16092.000000000002</v>
      </c>
      <c r="D316" s="77"/>
    </row>
    <row r="317" spans="1:4" ht="12.75">
      <c r="A317" s="84">
        <f t="shared" si="12"/>
        <v>309</v>
      </c>
      <c r="B317" s="26" t="s">
        <v>711</v>
      </c>
      <c r="C317" s="83">
        <v>16308.000000000002</v>
      </c>
      <c r="D317" s="77"/>
    </row>
    <row r="318" spans="1:4" ht="12.75">
      <c r="A318" s="84">
        <f t="shared" si="12"/>
        <v>310</v>
      </c>
      <c r="B318" s="26" t="s">
        <v>69</v>
      </c>
      <c r="C318" s="83">
        <v>16308.000000000002</v>
      </c>
      <c r="D318" s="77"/>
    </row>
    <row r="319" spans="1:4" ht="12.75">
      <c r="A319" s="84">
        <f t="shared" si="12"/>
        <v>311</v>
      </c>
      <c r="B319" s="26" t="s">
        <v>70</v>
      </c>
      <c r="C319" s="83">
        <v>14472.000000000002</v>
      </c>
      <c r="D319" s="77"/>
    </row>
    <row r="320" spans="1:4" ht="12.75">
      <c r="A320" s="84">
        <f t="shared" si="12"/>
        <v>312</v>
      </c>
      <c r="B320" s="26" t="s">
        <v>71</v>
      </c>
      <c r="C320" s="83">
        <v>15336.000000000002</v>
      </c>
      <c r="D320" s="77"/>
    </row>
    <row r="321" spans="1:4" ht="12.75">
      <c r="A321" s="84">
        <f t="shared" si="12"/>
        <v>313</v>
      </c>
      <c r="B321" s="26" t="s">
        <v>444</v>
      </c>
      <c r="C321" s="83">
        <v>9504</v>
      </c>
      <c r="D321" s="77"/>
    </row>
    <row r="322" spans="1:4" ht="12.75">
      <c r="A322" s="84">
        <f t="shared" si="12"/>
        <v>314</v>
      </c>
      <c r="B322" s="26" t="s">
        <v>445</v>
      </c>
      <c r="C322" s="83">
        <v>9709.2</v>
      </c>
      <c r="D322" s="77"/>
    </row>
    <row r="323" spans="1:4" ht="12.75">
      <c r="A323" s="84">
        <f t="shared" si="12"/>
        <v>315</v>
      </c>
      <c r="B323" s="26" t="s">
        <v>712</v>
      </c>
      <c r="C323" s="83">
        <v>16038.000000000002</v>
      </c>
      <c r="D323" s="77"/>
    </row>
    <row r="324" spans="1:4" ht="12.75">
      <c r="A324" s="84">
        <f t="shared" si="12"/>
        <v>316</v>
      </c>
      <c r="B324" s="26" t="s">
        <v>713</v>
      </c>
      <c r="C324" s="83">
        <v>10821.6</v>
      </c>
      <c r="D324" s="77"/>
    </row>
    <row r="325" spans="1:4" ht="12.75">
      <c r="A325" s="84">
        <f t="shared" si="12"/>
        <v>317</v>
      </c>
      <c r="B325" s="26" t="s">
        <v>446</v>
      </c>
      <c r="C325" s="83">
        <v>10800</v>
      </c>
      <c r="D325" s="77"/>
    </row>
    <row r="326" spans="1:4" ht="12.75">
      <c r="A326" s="84">
        <f t="shared" si="12"/>
        <v>318</v>
      </c>
      <c r="B326" s="26" t="s">
        <v>447</v>
      </c>
      <c r="C326" s="83">
        <v>9493.2</v>
      </c>
      <c r="D326" s="77"/>
    </row>
    <row r="327" spans="1:4" ht="12.75">
      <c r="A327" s="84">
        <f t="shared" si="12"/>
        <v>319</v>
      </c>
      <c r="B327" s="26" t="s">
        <v>448</v>
      </c>
      <c r="C327" s="83">
        <v>10584</v>
      </c>
      <c r="D327" s="77"/>
    </row>
    <row r="328" spans="1:4" ht="12.75">
      <c r="A328" s="84">
        <f t="shared" si="12"/>
        <v>320</v>
      </c>
      <c r="B328" s="26" t="s">
        <v>449</v>
      </c>
      <c r="C328" s="83">
        <v>9504</v>
      </c>
      <c r="D328" s="77"/>
    </row>
    <row r="329" spans="1:4" ht="12.75">
      <c r="A329" s="84">
        <f t="shared" si="12"/>
        <v>321</v>
      </c>
      <c r="B329" s="26" t="s">
        <v>451</v>
      </c>
      <c r="C329" s="83">
        <v>9720</v>
      </c>
      <c r="D329" s="77"/>
    </row>
    <row r="330" spans="1:4" ht="12.75">
      <c r="A330" s="84">
        <f t="shared" si="12"/>
        <v>322</v>
      </c>
      <c r="B330" s="26" t="s">
        <v>714</v>
      </c>
      <c r="C330" s="83">
        <v>16038.000000000002</v>
      </c>
      <c r="D330" s="77"/>
    </row>
    <row r="331" spans="1:4" ht="12.75">
      <c r="A331" s="84">
        <f t="shared" si="12"/>
        <v>323</v>
      </c>
      <c r="B331" s="26" t="s">
        <v>452</v>
      </c>
      <c r="C331" s="83">
        <v>10800</v>
      </c>
      <c r="D331" s="77"/>
    </row>
    <row r="332" spans="1:4" ht="12.75">
      <c r="A332" s="84">
        <f t="shared" si="12"/>
        <v>324</v>
      </c>
      <c r="B332" s="26" t="s">
        <v>715</v>
      </c>
      <c r="C332" s="83">
        <v>10800</v>
      </c>
      <c r="D332" s="77"/>
    </row>
    <row r="333" spans="1:4" ht="12.75">
      <c r="A333" s="84">
        <f t="shared" si="12"/>
        <v>325</v>
      </c>
      <c r="B333" s="26" t="s">
        <v>453</v>
      </c>
      <c r="C333" s="83">
        <v>9493.2</v>
      </c>
      <c r="D333" s="77"/>
    </row>
    <row r="334" spans="1:4" ht="12.75">
      <c r="A334" s="84">
        <f t="shared" si="12"/>
        <v>326</v>
      </c>
      <c r="B334" s="26" t="s">
        <v>454</v>
      </c>
      <c r="C334" s="83">
        <v>10573.2</v>
      </c>
      <c r="D334" s="77"/>
    </row>
    <row r="335" spans="1:4" ht="12.75" customHeight="1">
      <c r="A335" s="84">
        <f t="shared" si="12"/>
        <v>327</v>
      </c>
      <c r="B335" s="26" t="s">
        <v>74</v>
      </c>
      <c r="C335" s="83">
        <v>26244</v>
      </c>
      <c r="D335" s="77"/>
    </row>
    <row r="336" spans="1:4" ht="12.75">
      <c r="A336" s="84">
        <f t="shared" si="12"/>
        <v>328</v>
      </c>
      <c r="B336" s="26" t="s">
        <v>75</v>
      </c>
      <c r="C336" s="83">
        <v>26244</v>
      </c>
      <c r="D336" s="77"/>
    </row>
    <row r="337" spans="1:4" ht="12.75">
      <c r="A337" s="84">
        <f t="shared" si="12"/>
        <v>329</v>
      </c>
      <c r="B337" s="26" t="s">
        <v>716</v>
      </c>
      <c r="C337" s="83">
        <v>28188.000000000004</v>
      </c>
      <c r="D337" s="77"/>
    </row>
    <row r="338" spans="1:4" ht="12.75">
      <c r="A338" s="84">
        <f t="shared" si="12"/>
        <v>330</v>
      </c>
      <c r="B338" s="26" t="s">
        <v>76</v>
      </c>
      <c r="C338" s="83">
        <v>27324</v>
      </c>
      <c r="D338" s="77"/>
    </row>
    <row r="339" spans="1:4" ht="12.75">
      <c r="A339" s="84">
        <f t="shared" si="12"/>
        <v>331</v>
      </c>
      <c r="B339" s="26" t="s">
        <v>717</v>
      </c>
      <c r="C339" s="83">
        <v>27324</v>
      </c>
      <c r="D339" s="77"/>
    </row>
    <row r="340" spans="1:4" ht="12.75">
      <c r="A340" s="84">
        <f t="shared" si="12"/>
        <v>332</v>
      </c>
      <c r="B340" s="26" t="s">
        <v>77</v>
      </c>
      <c r="C340" s="83">
        <v>26244</v>
      </c>
      <c r="D340" s="77"/>
    </row>
    <row r="341" spans="1:4" ht="12.75">
      <c r="A341" s="84">
        <f t="shared" si="12"/>
        <v>333</v>
      </c>
      <c r="B341" s="26" t="s">
        <v>78</v>
      </c>
      <c r="C341" s="83">
        <v>27108</v>
      </c>
      <c r="D341" s="77"/>
    </row>
    <row r="342" spans="1:4" ht="25.5">
      <c r="A342" s="84">
        <f t="shared" si="12"/>
        <v>334</v>
      </c>
      <c r="B342" s="26" t="s">
        <v>79</v>
      </c>
      <c r="C342" s="83">
        <v>23868</v>
      </c>
      <c r="D342" s="77"/>
    </row>
    <row r="343" spans="1:4" ht="12.75" customHeight="1">
      <c r="A343" s="84">
        <f t="shared" si="12"/>
        <v>335</v>
      </c>
      <c r="B343" s="26" t="s">
        <v>80</v>
      </c>
      <c r="C343" s="83">
        <v>25164</v>
      </c>
      <c r="D343" s="77"/>
    </row>
    <row r="344" spans="1:4" ht="12.75">
      <c r="A344" s="84">
        <f t="shared" si="12"/>
        <v>336</v>
      </c>
      <c r="B344" s="26" t="s">
        <v>560</v>
      </c>
      <c r="C344" s="83">
        <v>28188.000000000004</v>
      </c>
      <c r="D344" s="77"/>
    </row>
    <row r="345" spans="1:4" ht="12.75">
      <c r="A345" s="84">
        <f t="shared" si="12"/>
        <v>337</v>
      </c>
      <c r="B345" s="26" t="s">
        <v>561</v>
      </c>
      <c r="C345" s="83">
        <v>26136</v>
      </c>
      <c r="D345" s="77"/>
    </row>
    <row r="346" spans="1:4" ht="12.75">
      <c r="A346" s="84">
        <f t="shared" si="12"/>
        <v>338</v>
      </c>
      <c r="B346" s="26" t="s">
        <v>81</v>
      </c>
      <c r="C346" s="83">
        <v>26136</v>
      </c>
      <c r="D346" s="77"/>
    </row>
    <row r="347" spans="1:4" ht="12.75" customHeight="1">
      <c r="A347" s="84">
        <f t="shared" si="12"/>
        <v>339</v>
      </c>
      <c r="B347" s="26" t="s">
        <v>83</v>
      </c>
      <c r="C347" s="83">
        <v>25056</v>
      </c>
      <c r="D347" s="77"/>
    </row>
    <row r="348" spans="1:4" ht="12.75" customHeight="1">
      <c r="A348" s="84">
        <f>A347+1</f>
        <v>340</v>
      </c>
      <c r="B348" s="26" t="s">
        <v>217</v>
      </c>
      <c r="C348" s="83">
        <v>25920</v>
      </c>
      <c r="D348" s="77"/>
    </row>
    <row r="349" spans="1:4" ht="12.75">
      <c r="A349" s="84">
        <f>A348+1</f>
        <v>341</v>
      </c>
      <c r="B349" s="26" t="s">
        <v>62</v>
      </c>
      <c r="C349" s="83">
        <v>12474</v>
      </c>
      <c r="D349" s="77"/>
    </row>
    <row r="350" spans="1:4" ht="12.75">
      <c r="A350" s="84">
        <f>A349+1</f>
        <v>342</v>
      </c>
      <c r="B350" s="26" t="s">
        <v>63</v>
      </c>
      <c r="C350" s="83">
        <v>13014</v>
      </c>
      <c r="D350" s="77"/>
    </row>
    <row r="351" spans="1:4" ht="12.75">
      <c r="A351" s="84">
        <f t="shared" si="12"/>
        <v>343</v>
      </c>
      <c r="B351" s="26" t="s">
        <v>441</v>
      </c>
      <c r="C351" s="83">
        <v>9169.2</v>
      </c>
      <c r="D351" s="77"/>
    </row>
    <row r="352" spans="1:4" ht="12.75">
      <c r="A352" s="84">
        <f t="shared" si="12"/>
        <v>344</v>
      </c>
      <c r="B352" s="26" t="s">
        <v>460</v>
      </c>
      <c r="C352" s="83">
        <v>9277.2</v>
      </c>
      <c r="D352" s="77"/>
    </row>
    <row r="353" spans="1:4" ht="25.5">
      <c r="A353" s="84">
        <f t="shared" si="12"/>
        <v>345</v>
      </c>
      <c r="B353" s="26" t="s">
        <v>64</v>
      </c>
      <c r="C353" s="83">
        <v>26622</v>
      </c>
      <c r="D353" s="77"/>
    </row>
    <row r="354" spans="1:4" ht="25.5">
      <c r="A354" s="84">
        <f t="shared" si="12"/>
        <v>346</v>
      </c>
      <c r="B354" s="26" t="s">
        <v>66</v>
      </c>
      <c r="C354" s="83">
        <v>26730</v>
      </c>
      <c r="D354" s="77"/>
    </row>
    <row r="355" spans="1:4" ht="12.75">
      <c r="A355" s="84">
        <f t="shared" si="12"/>
        <v>347</v>
      </c>
      <c r="B355" s="16" t="s">
        <v>189</v>
      </c>
      <c r="C355" s="83">
        <v>31320.000000000004</v>
      </c>
      <c r="D355" s="77"/>
    </row>
    <row r="356" spans="1:4" ht="12.75">
      <c r="A356" s="84">
        <f t="shared" si="12"/>
        <v>348</v>
      </c>
      <c r="B356" s="26" t="s">
        <v>190</v>
      </c>
      <c r="C356" s="83">
        <v>32184.000000000004</v>
      </c>
      <c r="D356" s="77"/>
    </row>
    <row r="357" spans="1:4" ht="12.75">
      <c r="A357" s="84">
        <f t="shared" si="12"/>
        <v>349</v>
      </c>
      <c r="B357" s="26" t="s">
        <v>701</v>
      </c>
      <c r="C357" s="83">
        <v>28620.000000000004</v>
      </c>
      <c r="D357" s="77"/>
    </row>
    <row r="358" spans="1:4" ht="12.75">
      <c r="A358" s="84">
        <f t="shared" si="12"/>
        <v>350</v>
      </c>
      <c r="B358" s="26" t="s">
        <v>702</v>
      </c>
      <c r="C358" s="83">
        <v>28620.000000000004</v>
      </c>
      <c r="D358" s="77"/>
    </row>
    <row r="359" spans="1:4" ht="12.75">
      <c r="A359" s="84">
        <f t="shared" si="12"/>
        <v>351</v>
      </c>
      <c r="B359" s="26" t="s">
        <v>703</v>
      </c>
      <c r="C359" s="83">
        <v>32184.000000000004</v>
      </c>
      <c r="D359" s="77"/>
    </row>
    <row r="360" spans="1:4" ht="12.75">
      <c r="A360" s="84">
        <f t="shared" si="12"/>
        <v>352</v>
      </c>
      <c r="B360" s="26" t="s">
        <v>92</v>
      </c>
      <c r="C360" s="83">
        <v>33534</v>
      </c>
      <c r="D360" s="77"/>
    </row>
    <row r="361" spans="1:4" ht="12.75">
      <c r="A361" s="84">
        <f t="shared" si="12"/>
        <v>353</v>
      </c>
      <c r="B361" s="26" t="s">
        <v>704</v>
      </c>
      <c r="C361" s="83">
        <v>33858</v>
      </c>
      <c r="D361" s="77"/>
    </row>
    <row r="362" spans="1:4" ht="12.75">
      <c r="A362" s="84">
        <f t="shared" si="12"/>
        <v>354</v>
      </c>
      <c r="B362" s="26" t="s">
        <v>705</v>
      </c>
      <c r="C362" s="83">
        <v>33858</v>
      </c>
      <c r="D362" s="77"/>
    </row>
    <row r="363" spans="1:4" ht="12.75">
      <c r="A363" s="84">
        <f t="shared" si="12"/>
        <v>355</v>
      </c>
      <c r="B363" s="26" t="s">
        <v>706</v>
      </c>
      <c r="C363" s="83">
        <v>35478</v>
      </c>
      <c r="D363" s="77"/>
    </row>
    <row r="364" spans="1:4" ht="12.75">
      <c r="A364" s="84">
        <f t="shared" si="12"/>
        <v>356</v>
      </c>
      <c r="B364" s="26" t="s">
        <v>707</v>
      </c>
      <c r="C364" s="83">
        <v>37098</v>
      </c>
      <c r="D364" s="77"/>
    </row>
    <row r="365" spans="1:4" ht="12.75">
      <c r="A365" s="84">
        <f t="shared" si="12"/>
        <v>357</v>
      </c>
      <c r="B365" s="26" t="s">
        <v>708</v>
      </c>
      <c r="C365" s="83">
        <v>31374.000000000004</v>
      </c>
      <c r="D365" s="77"/>
    </row>
    <row r="366" spans="1:4" ht="12.75">
      <c r="A366" s="84">
        <f t="shared" si="12"/>
        <v>358</v>
      </c>
      <c r="B366" s="26" t="s">
        <v>709</v>
      </c>
      <c r="C366" s="83">
        <v>31320.000000000004</v>
      </c>
      <c r="D366" s="77"/>
    </row>
    <row r="367" spans="1:4" ht="12.75">
      <c r="A367" s="84">
        <f t="shared" si="12"/>
        <v>359</v>
      </c>
      <c r="B367" s="16" t="s">
        <v>368</v>
      </c>
      <c r="C367" s="83">
        <v>21384</v>
      </c>
      <c r="D367" s="77"/>
    </row>
    <row r="368" spans="1:4" ht="25.5">
      <c r="A368" s="84">
        <f t="shared" si="12"/>
        <v>360</v>
      </c>
      <c r="B368" s="16" t="s">
        <v>369</v>
      </c>
      <c r="C368" s="83">
        <v>22410</v>
      </c>
      <c r="D368" s="77"/>
    </row>
    <row r="369" spans="1:4" ht="25.5">
      <c r="A369" s="84">
        <f t="shared" si="12"/>
        <v>361</v>
      </c>
      <c r="B369" s="16" t="s">
        <v>42</v>
      </c>
      <c r="C369" s="83">
        <v>52596</v>
      </c>
      <c r="D369" s="77"/>
    </row>
    <row r="370" spans="1:4" ht="25.5">
      <c r="A370" s="84">
        <f t="shared" si="12"/>
        <v>362</v>
      </c>
      <c r="B370" s="16" t="s">
        <v>43</v>
      </c>
      <c r="C370" s="83">
        <v>56160.00000000001</v>
      </c>
      <c r="D370" s="77"/>
    </row>
    <row r="371" spans="1:4" ht="25.5">
      <c r="A371" s="84">
        <f t="shared" si="12"/>
        <v>363</v>
      </c>
      <c r="B371" s="16" t="s">
        <v>46</v>
      </c>
      <c r="C371" s="83">
        <v>41688</v>
      </c>
      <c r="D371" s="77"/>
    </row>
    <row r="372" spans="1:4" ht="25.5">
      <c r="A372" s="84">
        <f t="shared" si="12"/>
        <v>364</v>
      </c>
      <c r="B372" s="16" t="s">
        <v>44</v>
      </c>
      <c r="C372" s="83">
        <v>52272</v>
      </c>
      <c r="D372" s="77"/>
    </row>
    <row r="373" spans="1:4" ht="25.5">
      <c r="A373" s="84">
        <f t="shared" si="12"/>
        <v>365</v>
      </c>
      <c r="B373" s="16" t="s">
        <v>45</v>
      </c>
      <c r="C373" s="83">
        <v>38988</v>
      </c>
      <c r="D373" s="77"/>
    </row>
    <row r="374" spans="1:4" ht="12.75">
      <c r="A374" s="84">
        <f t="shared" si="12"/>
        <v>366</v>
      </c>
      <c r="B374" s="16" t="s">
        <v>700</v>
      </c>
      <c r="C374" s="83">
        <v>37692</v>
      </c>
      <c r="D374" s="77"/>
    </row>
    <row r="375" spans="1:4" ht="12.75">
      <c r="A375" s="84">
        <f t="shared" si="12"/>
        <v>367</v>
      </c>
      <c r="B375" s="16" t="s">
        <v>370</v>
      </c>
      <c r="C375" s="83">
        <v>30240.000000000004</v>
      </c>
      <c r="D375" s="77"/>
    </row>
    <row r="376" spans="1:4" ht="12.75">
      <c r="A376" s="84">
        <f t="shared" si="12"/>
        <v>368</v>
      </c>
      <c r="B376" s="16" t="s">
        <v>371</v>
      </c>
      <c r="C376" s="83">
        <v>9936</v>
      </c>
      <c r="D376" s="77"/>
    </row>
    <row r="377" spans="1:4" ht="12.75" customHeight="1">
      <c r="A377" s="84">
        <f t="shared" si="12"/>
        <v>369</v>
      </c>
      <c r="B377" s="26" t="s">
        <v>1</v>
      </c>
      <c r="C377" s="83">
        <v>8294.400000000001</v>
      </c>
      <c r="D377" s="77"/>
    </row>
    <row r="378" spans="1:4" ht="12.75" customHeight="1">
      <c r="A378" s="84">
        <f t="shared" si="12"/>
        <v>370</v>
      </c>
      <c r="B378" s="26" t="s">
        <v>442</v>
      </c>
      <c r="C378" s="83">
        <v>10152</v>
      </c>
      <c r="D378" s="77"/>
    </row>
    <row r="379" spans="1:4" ht="25.5">
      <c r="A379" s="84">
        <f t="shared" si="12"/>
        <v>371</v>
      </c>
      <c r="B379" s="26" t="s">
        <v>455</v>
      </c>
      <c r="C379" s="83">
        <v>12117.6</v>
      </c>
      <c r="D379" s="77"/>
    </row>
    <row r="380" spans="1:4" ht="25.5">
      <c r="A380" s="84">
        <f aca="true" t="shared" si="13" ref="A380:A414">A379+1</f>
        <v>372</v>
      </c>
      <c r="B380" s="26" t="s">
        <v>456</v>
      </c>
      <c r="C380" s="83">
        <v>35964</v>
      </c>
      <c r="D380" s="77"/>
    </row>
    <row r="381" spans="1:4" ht="12.75">
      <c r="A381" s="84">
        <f t="shared" si="13"/>
        <v>373</v>
      </c>
      <c r="B381" s="26" t="s">
        <v>11</v>
      </c>
      <c r="C381" s="83">
        <v>35856</v>
      </c>
      <c r="D381" s="77"/>
    </row>
    <row r="382" spans="1:4" ht="12.75">
      <c r="A382" s="84">
        <f t="shared" si="13"/>
        <v>374</v>
      </c>
      <c r="B382" s="26" t="s">
        <v>698</v>
      </c>
      <c r="C382" s="83">
        <v>19980</v>
      </c>
      <c r="D382" s="77"/>
    </row>
    <row r="383" spans="1:4" ht="12.75">
      <c r="A383" s="84">
        <f t="shared" si="13"/>
        <v>375</v>
      </c>
      <c r="B383" s="26" t="s">
        <v>2</v>
      </c>
      <c r="C383" s="83">
        <v>20628</v>
      </c>
      <c r="D383" s="77"/>
    </row>
    <row r="384" spans="1:4" ht="12.75">
      <c r="A384" s="84">
        <f t="shared" si="13"/>
        <v>376</v>
      </c>
      <c r="B384" s="26" t="s">
        <v>3</v>
      </c>
      <c r="C384" s="83">
        <v>19548</v>
      </c>
      <c r="D384" s="77"/>
    </row>
    <row r="385" spans="1:4" ht="12.75">
      <c r="A385" s="84">
        <f t="shared" si="13"/>
        <v>377</v>
      </c>
      <c r="B385" s="26" t="s">
        <v>6</v>
      </c>
      <c r="C385" s="83">
        <v>18900</v>
      </c>
      <c r="D385" s="77"/>
    </row>
    <row r="386" spans="1:4" ht="12.75">
      <c r="A386" s="84">
        <f t="shared" si="13"/>
        <v>378</v>
      </c>
      <c r="B386" s="26" t="s">
        <v>262</v>
      </c>
      <c r="C386" s="83">
        <v>17712</v>
      </c>
      <c r="D386" s="77"/>
    </row>
    <row r="387" spans="1:4" ht="12.75">
      <c r="A387" s="84">
        <f t="shared" si="13"/>
        <v>379</v>
      </c>
      <c r="B387" s="26" t="s">
        <v>699</v>
      </c>
      <c r="C387" s="83">
        <v>30240.000000000004</v>
      </c>
      <c r="D387" s="77"/>
    </row>
    <row r="388" spans="1:4" ht="12.75">
      <c r="A388" s="84">
        <f t="shared" si="13"/>
        <v>380</v>
      </c>
      <c r="B388" s="26" t="s">
        <v>7</v>
      </c>
      <c r="C388" s="83">
        <v>31104.000000000004</v>
      </c>
      <c r="D388" s="77"/>
    </row>
    <row r="389" spans="1:4" ht="12.75">
      <c r="A389" s="84">
        <f t="shared" si="13"/>
        <v>381</v>
      </c>
      <c r="B389" s="26" t="s">
        <v>9</v>
      </c>
      <c r="C389" s="83">
        <v>29592.000000000004</v>
      </c>
      <c r="D389" s="77"/>
    </row>
    <row r="390" spans="1:4" ht="12.75">
      <c r="A390" s="84">
        <f t="shared" si="13"/>
        <v>382</v>
      </c>
      <c r="B390" s="26" t="s">
        <v>10</v>
      </c>
      <c r="C390" s="83">
        <v>28080.000000000004</v>
      </c>
      <c r="D390" s="77"/>
    </row>
    <row r="391" spans="1:4" ht="12.75">
      <c r="A391" s="84">
        <f t="shared" si="13"/>
        <v>383</v>
      </c>
      <c r="B391" s="26" t="s">
        <v>17</v>
      </c>
      <c r="C391" s="83">
        <v>26568</v>
      </c>
      <c r="D391" s="77"/>
    </row>
    <row r="392" spans="1:4" ht="25.5">
      <c r="A392" s="84">
        <f>A391+1</f>
        <v>384</v>
      </c>
      <c r="B392" s="26" t="s">
        <v>737</v>
      </c>
      <c r="C392" s="83">
        <v>51840</v>
      </c>
      <c r="D392" s="77"/>
    </row>
    <row r="393" spans="1:4" ht="25.5">
      <c r="A393" s="84">
        <f t="shared" si="13"/>
        <v>385</v>
      </c>
      <c r="B393" s="26" t="s">
        <v>738</v>
      </c>
      <c r="C393" s="83">
        <v>50220</v>
      </c>
      <c r="D393" s="77"/>
    </row>
    <row r="394" spans="1:4" ht="25.5">
      <c r="A394" s="84">
        <f t="shared" si="13"/>
        <v>386</v>
      </c>
      <c r="B394" s="26" t="s">
        <v>739</v>
      </c>
      <c r="C394" s="83">
        <v>48816</v>
      </c>
      <c r="D394" s="77"/>
    </row>
    <row r="395" spans="1:4" ht="25.5">
      <c r="A395" s="84">
        <f t="shared" si="13"/>
        <v>387</v>
      </c>
      <c r="B395" s="26" t="s">
        <v>740</v>
      </c>
      <c r="C395" s="83">
        <v>45360</v>
      </c>
      <c r="D395" s="77"/>
    </row>
    <row r="396" spans="1:4" ht="25.5">
      <c r="A396" s="84">
        <f t="shared" si="13"/>
        <v>388</v>
      </c>
      <c r="B396" s="26" t="s">
        <v>741</v>
      </c>
      <c r="C396" s="83">
        <v>42552</v>
      </c>
      <c r="D396" s="77"/>
    </row>
    <row r="397" spans="1:4" ht="12.75">
      <c r="A397" s="84">
        <f t="shared" si="13"/>
        <v>389</v>
      </c>
      <c r="B397" s="26" t="s">
        <v>12</v>
      </c>
      <c r="C397" s="83">
        <v>54324</v>
      </c>
      <c r="D397" s="77"/>
    </row>
    <row r="398" spans="1:4" ht="12.75">
      <c r="A398" s="84">
        <f t="shared" si="13"/>
        <v>390</v>
      </c>
      <c r="B398" s="26" t="s">
        <v>13</v>
      </c>
      <c r="C398" s="83">
        <v>52596</v>
      </c>
      <c r="D398" s="77"/>
    </row>
    <row r="399" spans="1:4" ht="12.75">
      <c r="A399" s="84">
        <f t="shared" si="13"/>
        <v>391</v>
      </c>
      <c r="B399" s="26" t="s">
        <v>14</v>
      </c>
      <c r="C399" s="83">
        <v>52164</v>
      </c>
      <c r="D399" s="77"/>
    </row>
    <row r="400" spans="1:4" ht="12.75">
      <c r="A400" s="84">
        <f t="shared" si="13"/>
        <v>392</v>
      </c>
      <c r="B400" s="26" t="s">
        <v>15</v>
      </c>
      <c r="C400" s="83">
        <v>46332</v>
      </c>
      <c r="D400" s="77"/>
    </row>
    <row r="401" spans="1:4" ht="12.75">
      <c r="A401" s="84">
        <f t="shared" si="13"/>
        <v>393</v>
      </c>
      <c r="B401" s="26" t="s">
        <v>16</v>
      </c>
      <c r="C401" s="83">
        <v>44118</v>
      </c>
      <c r="D401" s="77"/>
    </row>
    <row r="402" spans="1:4" ht="25.5">
      <c r="A402" s="84">
        <f t="shared" si="13"/>
        <v>394</v>
      </c>
      <c r="B402" s="26" t="s">
        <v>742</v>
      </c>
      <c r="C402" s="83">
        <v>77112</v>
      </c>
      <c r="D402" s="77"/>
    </row>
    <row r="403" spans="1:4" ht="25.5">
      <c r="A403" s="84">
        <f t="shared" si="13"/>
        <v>395</v>
      </c>
      <c r="B403" s="26" t="s">
        <v>743</v>
      </c>
      <c r="C403" s="83">
        <v>73008</v>
      </c>
      <c r="D403" s="77"/>
    </row>
    <row r="404" spans="1:4" ht="25.5">
      <c r="A404" s="84">
        <f t="shared" si="13"/>
        <v>396</v>
      </c>
      <c r="B404" s="26" t="s">
        <v>744</v>
      </c>
      <c r="C404" s="83">
        <v>72576</v>
      </c>
      <c r="D404" s="77"/>
    </row>
    <row r="405" spans="1:4" ht="25.5">
      <c r="A405" s="84">
        <f t="shared" si="13"/>
        <v>397</v>
      </c>
      <c r="B405" s="26" t="s">
        <v>745</v>
      </c>
      <c r="C405" s="83">
        <v>61560.00000000001</v>
      </c>
      <c r="D405" s="77"/>
    </row>
    <row r="406" spans="1:4" ht="25.5">
      <c r="A406" s="84">
        <f t="shared" si="13"/>
        <v>398</v>
      </c>
      <c r="B406" s="26" t="s">
        <v>746</v>
      </c>
      <c r="C406" s="83">
        <v>56376.00000000001</v>
      </c>
      <c r="D406" s="77"/>
    </row>
    <row r="407" spans="1:4" ht="12.75">
      <c r="A407" s="84">
        <f t="shared" si="13"/>
        <v>399</v>
      </c>
      <c r="B407" s="26" t="s">
        <v>389</v>
      </c>
      <c r="C407" s="83">
        <v>81216</v>
      </c>
      <c r="D407" s="77"/>
    </row>
    <row r="408" spans="1:4" ht="12.75">
      <c r="A408" s="84">
        <f t="shared" si="13"/>
        <v>400</v>
      </c>
      <c r="B408" s="26" t="s">
        <v>697</v>
      </c>
      <c r="C408" s="83">
        <v>76248</v>
      </c>
      <c r="D408" s="77"/>
    </row>
    <row r="409" spans="1:4" ht="12.75">
      <c r="A409" s="84">
        <f t="shared" si="13"/>
        <v>401</v>
      </c>
      <c r="B409" s="26" t="s">
        <v>391</v>
      </c>
      <c r="C409" s="83">
        <v>74952</v>
      </c>
      <c r="D409" s="77"/>
    </row>
    <row r="410" spans="1:4" ht="12.75">
      <c r="A410" s="84">
        <f t="shared" si="13"/>
        <v>402</v>
      </c>
      <c r="B410" s="26" t="s">
        <v>392</v>
      </c>
      <c r="C410" s="83">
        <v>66420</v>
      </c>
      <c r="D410" s="77"/>
    </row>
    <row r="411" spans="1:4" ht="12.75">
      <c r="A411" s="84">
        <f t="shared" si="13"/>
        <v>403</v>
      </c>
      <c r="B411" s="26" t="s">
        <v>393</v>
      </c>
      <c r="C411" s="83">
        <v>63072.00000000001</v>
      </c>
      <c r="D411" s="77"/>
    </row>
    <row r="412" spans="1:4" ht="25.5" customHeight="1">
      <c r="A412" s="84">
        <f t="shared" si="13"/>
        <v>404</v>
      </c>
      <c r="B412" s="16" t="s">
        <v>581</v>
      </c>
      <c r="C412" s="83">
        <v>4590</v>
      </c>
      <c r="D412" s="77"/>
    </row>
    <row r="413" spans="1:4" ht="25.5">
      <c r="A413" s="84">
        <f t="shared" si="13"/>
        <v>405</v>
      </c>
      <c r="B413" s="28" t="s">
        <v>435</v>
      </c>
      <c r="C413" s="83">
        <v>2732.4</v>
      </c>
      <c r="D413" s="77"/>
    </row>
    <row r="414" spans="1:4" s="4" customFormat="1" ht="25.5" customHeight="1" thickBot="1">
      <c r="A414" s="92">
        <f t="shared" si="13"/>
        <v>406</v>
      </c>
      <c r="B414" s="93" t="s">
        <v>200</v>
      </c>
      <c r="C414" s="94">
        <v>11718</v>
      </c>
      <c r="D414" s="77"/>
    </row>
    <row r="416" ht="27.75">
      <c r="B416" s="7" t="s">
        <v>65</v>
      </c>
    </row>
  </sheetData>
  <sheetProtection/>
  <mergeCells count="7">
    <mergeCell ref="A307:B307"/>
    <mergeCell ref="A131:B131"/>
    <mergeCell ref="A138:B138"/>
    <mergeCell ref="A2:B2"/>
    <mergeCell ref="A222:B222"/>
    <mergeCell ref="A249:B249"/>
    <mergeCell ref="A297:B297"/>
  </mergeCells>
  <printOptions/>
  <pageMargins left="0.43" right="0.1968503937007874" top="1.3270833333333334" bottom="0.15748031496062992" header="0" footer="0"/>
  <pageSetup fitToHeight="0" fitToWidth="1" horizontalDpi="600" verticalDpi="600" orientation="portrait" paperSize="9" scale="91" r:id="rId1"/>
  <headerFooter alignWithMargins="0">
    <oddHeader>&amp;C&amp;"Arial CYR,полужирный"&amp;12ООО "АрМа-ТРЕЙД".
г. Уфа, ул. Мира, 14
Контактный телефон: (347) 266-82-01
E-mail: armatrade@inbox.ru 
Адрес в интернете: www.tradearma.ru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8"/>
  <sheetViews>
    <sheetView view="pageLayout" zoomScaleNormal="90" workbookViewId="0" topLeftCell="C1">
      <selection activeCell="H4" sqref="H4"/>
    </sheetView>
  </sheetViews>
  <sheetFormatPr defaultColWidth="9.00390625" defaultRowHeight="12.75"/>
  <cols>
    <col min="1" max="1" width="4.125" style="29" customWidth="1"/>
    <col min="2" max="2" width="32.375" style="29" customWidth="1"/>
    <col min="3" max="3" width="20.625" style="29" customWidth="1"/>
    <col min="4" max="4" width="26.375" style="29" customWidth="1"/>
    <col min="5" max="5" width="13.125" style="71" customWidth="1"/>
    <col min="6" max="6" width="12.125" style="29" customWidth="1"/>
    <col min="7" max="16384" width="9.125" style="29" customWidth="1"/>
  </cols>
  <sheetData>
    <row r="1" spans="1:6" ht="38.25" customHeight="1">
      <c r="A1" s="101" t="s">
        <v>506</v>
      </c>
      <c r="B1" s="102" t="s">
        <v>343</v>
      </c>
      <c r="C1" s="102" t="s">
        <v>235</v>
      </c>
      <c r="D1" s="102" t="s">
        <v>236</v>
      </c>
      <c r="E1" s="103" t="s">
        <v>339</v>
      </c>
      <c r="F1" s="75"/>
    </row>
    <row r="2" spans="1:6" ht="21" customHeight="1">
      <c r="A2" s="126" t="s">
        <v>130</v>
      </c>
      <c r="B2" s="127"/>
      <c r="C2" s="127"/>
      <c r="D2" s="127"/>
      <c r="E2" s="104"/>
      <c r="F2" s="76"/>
    </row>
    <row r="3" spans="1:6" s="32" customFormat="1" ht="12.75" customHeight="1">
      <c r="A3" s="105">
        <v>1</v>
      </c>
      <c r="B3" s="30" t="s">
        <v>237</v>
      </c>
      <c r="C3" s="30" t="s">
        <v>323</v>
      </c>
      <c r="D3" s="30" t="s">
        <v>48</v>
      </c>
      <c r="E3" s="106">
        <v>12020.400000000001</v>
      </c>
      <c r="F3" s="95"/>
    </row>
    <row r="4" spans="1:6" ht="12.75" customHeight="1">
      <c r="A4" s="107">
        <f>SUM(A3)+1</f>
        <v>2</v>
      </c>
      <c r="B4" s="30" t="s">
        <v>237</v>
      </c>
      <c r="C4" s="30" t="s">
        <v>387</v>
      </c>
      <c r="D4" s="30" t="s">
        <v>49</v>
      </c>
      <c r="E4" s="106">
        <v>7106.400000000001</v>
      </c>
      <c r="F4" s="95"/>
    </row>
    <row r="5" spans="1:6" ht="12.75" customHeight="1">
      <c r="A5" s="107">
        <f>SUM(A4)+1</f>
        <v>3</v>
      </c>
      <c r="B5" s="30" t="s">
        <v>237</v>
      </c>
      <c r="C5" s="30" t="s">
        <v>47</v>
      </c>
      <c r="D5" s="30" t="s">
        <v>50</v>
      </c>
      <c r="E5" s="106">
        <v>7441.200000000001</v>
      </c>
      <c r="F5" s="95"/>
    </row>
    <row r="6" spans="1:6" ht="12.75" customHeight="1">
      <c r="A6" s="107">
        <f>SUM(A5)+1</f>
        <v>4</v>
      </c>
      <c r="B6" s="34" t="s">
        <v>237</v>
      </c>
      <c r="C6" s="35" t="s">
        <v>256</v>
      </c>
      <c r="D6" s="35" t="s">
        <v>238</v>
      </c>
      <c r="E6" s="106">
        <v>4158</v>
      </c>
      <c r="F6" s="95"/>
    </row>
    <row r="7" spans="1:6" ht="12.75">
      <c r="A7" s="107">
        <f aca="true" t="shared" si="0" ref="A7:A24">SUM(A6)+1</f>
        <v>5</v>
      </c>
      <c r="B7" s="34" t="s">
        <v>239</v>
      </c>
      <c r="C7" s="35" t="s">
        <v>257</v>
      </c>
      <c r="D7" s="35" t="s">
        <v>240</v>
      </c>
      <c r="E7" s="106">
        <v>4158</v>
      </c>
      <c r="F7" s="95"/>
    </row>
    <row r="8" spans="1:6" ht="12.75">
      <c r="A8" s="107">
        <f t="shared" si="0"/>
        <v>6</v>
      </c>
      <c r="B8" s="34" t="s">
        <v>241</v>
      </c>
      <c r="C8" s="35" t="s">
        <v>258</v>
      </c>
      <c r="D8" s="35" t="s">
        <v>242</v>
      </c>
      <c r="E8" s="106">
        <v>4158</v>
      </c>
      <c r="F8" s="95"/>
    </row>
    <row r="9" spans="1:6" ht="12.75">
      <c r="A9" s="107">
        <f t="shared" si="0"/>
        <v>7</v>
      </c>
      <c r="B9" s="34" t="s">
        <v>259</v>
      </c>
      <c r="C9" s="35" t="s">
        <v>260</v>
      </c>
      <c r="D9" s="35" t="s">
        <v>261</v>
      </c>
      <c r="E9" s="106">
        <v>3726.0000000000005</v>
      </c>
      <c r="F9" s="95"/>
    </row>
    <row r="10" spans="1:6" ht="25.5" customHeight="1">
      <c r="A10" s="107">
        <f>SUM(A8)+1</f>
        <v>7</v>
      </c>
      <c r="B10" s="36" t="s">
        <v>438</v>
      </c>
      <c r="C10" s="35" t="s">
        <v>272</v>
      </c>
      <c r="D10" s="37" t="s">
        <v>129</v>
      </c>
      <c r="E10" s="106">
        <v>4590</v>
      </c>
      <c r="F10" s="95"/>
    </row>
    <row r="11" spans="1:6" ht="25.5" customHeight="1">
      <c r="A11" s="107">
        <f>SUM(A9)+1</f>
        <v>8</v>
      </c>
      <c r="B11" s="36" t="s">
        <v>438</v>
      </c>
      <c r="C11" s="35" t="s">
        <v>271</v>
      </c>
      <c r="D11" s="37" t="s">
        <v>129</v>
      </c>
      <c r="E11" s="106">
        <v>4590</v>
      </c>
      <c r="F11" s="95"/>
    </row>
    <row r="12" spans="1:6" ht="27" customHeight="1">
      <c r="A12" s="107">
        <f t="shared" si="0"/>
        <v>9</v>
      </c>
      <c r="B12" s="38" t="s">
        <v>607</v>
      </c>
      <c r="C12" s="35" t="s">
        <v>320</v>
      </c>
      <c r="D12" s="37" t="s">
        <v>439</v>
      </c>
      <c r="E12" s="106">
        <v>4590</v>
      </c>
      <c r="F12" s="95"/>
    </row>
    <row r="13" spans="1:6" ht="12.75">
      <c r="A13" s="107">
        <f t="shared" si="0"/>
        <v>10</v>
      </c>
      <c r="B13" s="34" t="s">
        <v>237</v>
      </c>
      <c r="C13" s="35" t="s">
        <v>263</v>
      </c>
      <c r="D13" s="35" t="s">
        <v>423</v>
      </c>
      <c r="E13" s="106">
        <v>2732.4</v>
      </c>
      <c r="F13" s="95"/>
    </row>
    <row r="14" spans="1:6" ht="12.75">
      <c r="A14" s="107">
        <f t="shared" si="0"/>
        <v>11</v>
      </c>
      <c r="B14" s="34" t="s">
        <v>241</v>
      </c>
      <c r="C14" s="35" t="s">
        <v>264</v>
      </c>
      <c r="D14" s="35" t="s">
        <v>424</v>
      </c>
      <c r="E14" s="106">
        <v>2732.4</v>
      </c>
      <c r="F14" s="95"/>
    </row>
    <row r="15" spans="1:6" ht="12.75">
      <c r="A15" s="107">
        <f t="shared" si="0"/>
        <v>12</v>
      </c>
      <c r="B15" s="34" t="s">
        <v>259</v>
      </c>
      <c r="C15" s="35" t="s">
        <v>265</v>
      </c>
      <c r="D15" s="35" t="s">
        <v>425</v>
      </c>
      <c r="E15" s="106">
        <v>3067.2000000000003</v>
      </c>
      <c r="F15" s="95"/>
    </row>
    <row r="16" spans="1:6" ht="12.75">
      <c r="A16" s="107">
        <f t="shared" si="0"/>
        <v>13</v>
      </c>
      <c r="B16" s="34" t="s">
        <v>237</v>
      </c>
      <c r="C16" s="35" t="s">
        <v>430</v>
      </c>
      <c r="D16" s="35" t="s">
        <v>426</v>
      </c>
      <c r="E16" s="106">
        <v>2732.4</v>
      </c>
      <c r="F16" s="95"/>
    </row>
    <row r="17" spans="1:6" ht="12.75">
      <c r="A17" s="107">
        <f t="shared" si="0"/>
        <v>14</v>
      </c>
      <c r="B17" s="34" t="s">
        <v>241</v>
      </c>
      <c r="C17" s="35" t="s">
        <v>431</v>
      </c>
      <c r="D17" s="35" t="s">
        <v>427</v>
      </c>
      <c r="E17" s="106">
        <v>2732.4</v>
      </c>
      <c r="F17" s="95"/>
    </row>
    <row r="18" spans="1:6" ht="12.75">
      <c r="A18" s="107">
        <f t="shared" si="0"/>
        <v>15</v>
      </c>
      <c r="B18" s="34" t="s">
        <v>259</v>
      </c>
      <c r="C18" s="35" t="s">
        <v>429</v>
      </c>
      <c r="D18" s="35" t="s">
        <v>428</v>
      </c>
      <c r="E18" s="106">
        <v>3056.4</v>
      </c>
      <c r="F18" s="95"/>
    </row>
    <row r="19" spans="1:6" ht="12.75">
      <c r="A19" s="108">
        <f t="shared" si="0"/>
        <v>16</v>
      </c>
      <c r="B19" s="39" t="s">
        <v>259</v>
      </c>
      <c r="C19" s="40" t="s">
        <v>142</v>
      </c>
      <c r="D19" s="40" t="s">
        <v>433</v>
      </c>
      <c r="E19" s="106">
        <v>3391.2000000000003</v>
      </c>
      <c r="F19" s="95"/>
    </row>
    <row r="20" spans="1:6" ht="12.75">
      <c r="A20" s="108">
        <f t="shared" si="0"/>
        <v>17</v>
      </c>
      <c r="B20" s="40" t="s">
        <v>239</v>
      </c>
      <c r="C20" s="40" t="s">
        <v>143</v>
      </c>
      <c r="D20" s="40" t="s">
        <v>433</v>
      </c>
      <c r="E20" s="106">
        <v>3283.2000000000003</v>
      </c>
      <c r="F20" s="95"/>
    </row>
    <row r="21" spans="1:6" ht="12.75">
      <c r="A21" s="108">
        <f t="shared" si="0"/>
        <v>18</v>
      </c>
      <c r="B21" s="40" t="s">
        <v>314</v>
      </c>
      <c r="C21" s="40" t="s">
        <v>144</v>
      </c>
      <c r="D21" s="40" t="s">
        <v>433</v>
      </c>
      <c r="E21" s="106">
        <v>3391.2000000000003</v>
      </c>
      <c r="F21" s="95"/>
    </row>
    <row r="22" spans="1:6" ht="12.75">
      <c r="A22" s="107">
        <v>19</v>
      </c>
      <c r="B22" s="34" t="s">
        <v>237</v>
      </c>
      <c r="C22" s="35" t="s">
        <v>434</v>
      </c>
      <c r="D22" s="35" t="s">
        <v>433</v>
      </c>
      <c r="E22" s="106">
        <v>3828.6000000000004</v>
      </c>
      <c r="F22" s="95"/>
    </row>
    <row r="23" spans="1:6" ht="12.75">
      <c r="A23" s="107">
        <f t="shared" si="0"/>
        <v>20</v>
      </c>
      <c r="B23" s="34" t="s">
        <v>241</v>
      </c>
      <c r="C23" s="35" t="s">
        <v>307</v>
      </c>
      <c r="D23" s="35" t="s">
        <v>433</v>
      </c>
      <c r="E23" s="106">
        <v>3612.6000000000004</v>
      </c>
      <c r="F23" s="95"/>
    </row>
    <row r="24" spans="1:6" ht="12.75">
      <c r="A24" s="107">
        <f t="shared" si="0"/>
        <v>21</v>
      </c>
      <c r="B24" s="40" t="s">
        <v>266</v>
      </c>
      <c r="C24" s="40" t="s">
        <v>309</v>
      </c>
      <c r="D24" s="40" t="s">
        <v>433</v>
      </c>
      <c r="E24" s="106">
        <v>4579.200000000001</v>
      </c>
      <c r="F24" s="95"/>
    </row>
    <row r="25" spans="1:6" ht="27" customHeight="1">
      <c r="A25" s="107">
        <f>SUM(A24)+1</f>
        <v>22</v>
      </c>
      <c r="B25" s="38" t="s">
        <v>122</v>
      </c>
      <c r="C25" s="35" t="s">
        <v>135</v>
      </c>
      <c r="D25" s="35" t="s">
        <v>433</v>
      </c>
      <c r="E25" s="106">
        <v>4590</v>
      </c>
      <c r="F25" s="95"/>
    </row>
    <row r="26" spans="1:6" ht="14.25" customHeight="1">
      <c r="A26" s="107">
        <f>SUM(A25)+1</f>
        <v>23</v>
      </c>
      <c r="B26" s="134" t="s">
        <v>123</v>
      </c>
      <c r="C26" s="35" t="s">
        <v>267</v>
      </c>
      <c r="D26" s="35" t="s">
        <v>268</v>
      </c>
      <c r="E26" s="106">
        <v>6555.6</v>
      </c>
      <c r="F26" s="95"/>
    </row>
    <row r="27" spans="1:6" ht="12.75">
      <c r="A27" s="109"/>
      <c r="B27" s="135"/>
      <c r="C27" s="35" t="s">
        <v>269</v>
      </c>
      <c r="D27" s="35" t="s">
        <v>270</v>
      </c>
      <c r="E27" s="106">
        <v>6555.6</v>
      </c>
      <c r="F27" s="95"/>
    </row>
    <row r="28" spans="1:6" ht="12.75">
      <c r="A28" s="107">
        <f>SUM(A26)+1</f>
        <v>24</v>
      </c>
      <c r="B28" s="34" t="s">
        <v>237</v>
      </c>
      <c r="C28" s="35" t="s">
        <v>277</v>
      </c>
      <c r="D28" s="35" t="s">
        <v>432</v>
      </c>
      <c r="E28" s="106">
        <v>4266</v>
      </c>
      <c r="F28" s="95"/>
    </row>
    <row r="29" spans="1:6" ht="12.75">
      <c r="A29" s="107">
        <f>SUM(A28)+1</f>
        <v>25</v>
      </c>
      <c r="B29" s="34" t="s">
        <v>241</v>
      </c>
      <c r="C29" s="35" t="s">
        <v>274</v>
      </c>
      <c r="D29" s="35" t="s">
        <v>432</v>
      </c>
      <c r="E29" s="106">
        <v>4158</v>
      </c>
      <c r="F29" s="95"/>
    </row>
    <row r="30" spans="1:6" ht="12.75">
      <c r="A30" s="107">
        <f>SUM(A29)+1</f>
        <v>26</v>
      </c>
      <c r="B30" s="34" t="s">
        <v>239</v>
      </c>
      <c r="C30" s="35" t="s">
        <v>275</v>
      </c>
      <c r="D30" s="35" t="s">
        <v>432</v>
      </c>
      <c r="E30" s="106">
        <v>4158</v>
      </c>
      <c r="F30" s="95"/>
    </row>
    <row r="31" spans="1:6" ht="13.5" customHeight="1">
      <c r="A31" s="107">
        <f aca="true" t="shared" si="1" ref="A31:A87">SUM(A30)+1</f>
        <v>27</v>
      </c>
      <c r="B31" s="34" t="s">
        <v>314</v>
      </c>
      <c r="C31" s="35" t="s">
        <v>276</v>
      </c>
      <c r="D31" s="35" t="s">
        <v>432</v>
      </c>
      <c r="E31" s="106">
        <v>4158</v>
      </c>
      <c r="F31" s="95"/>
    </row>
    <row r="32" spans="1:6" ht="13.5" customHeight="1">
      <c r="A32" s="107">
        <f t="shared" si="1"/>
        <v>28</v>
      </c>
      <c r="B32" s="34" t="s">
        <v>237</v>
      </c>
      <c r="C32" s="35" t="s">
        <v>462</v>
      </c>
      <c r="D32" s="35" t="s">
        <v>461</v>
      </c>
      <c r="E32" s="106">
        <v>2624.4</v>
      </c>
      <c r="F32" s="95"/>
    </row>
    <row r="33" spans="1:6" ht="13.5" customHeight="1">
      <c r="A33" s="107">
        <f t="shared" si="1"/>
        <v>29</v>
      </c>
      <c r="B33" s="34" t="s">
        <v>241</v>
      </c>
      <c r="C33" s="35" t="s">
        <v>463</v>
      </c>
      <c r="D33" s="35" t="s">
        <v>461</v>
      </c>
      <c r="E33" s="106">
        <v>2840.4</v>
      </c>
      <c r="F33" s="95"/>
    </row>
    <row r="34" spans="1:6" ht="13.5" customHeight="1">
      <c r="A34" s="107">
        <f t="shared" si="1"/>
        <v>30</v>
      </c>
      <c r="B34" s="34" t="s">
        <v>239</v>
      </c>
      <c r="C34" s="35" t="s">
        <v>464</v>
      </c>
      <c r="D34" s="35" t="s">
        <v>461</v>
      </c>
      <c r="E34" s="106">
        <v>2948.4</v>
      </c>
      <c r="F34" s="95"/>
    </row>
    <row r="35" spans="1:6" ht="13.5" customHeight="1">
      <c r="A35" s="107">
        <f t="shared" si="1"/>
        <v>31</v>
      </c>
      <c r="B35" s="34" t="s">
        <v>314</v>
      </c>
      <c r="C35" s="35" t="s">
        <v>465</v>
      </c>
      <c r="D35" s="35" t="s">
        <v>461</v>
      </c>
      <c r="E35" s="106">
        <v>2948.4</v>
      </c>
      <c r="F35" s="95"/>
    </row>
    <row r="36" spans="1:6" ht="12.75">
      <c r="A36" s="107">
        <f t="shared" si="1"/>
        <v>32</v>
      </c>
      <c r="B36" s="40" t="s">
        <v>124</v>
      </c>
      <c r="C36" s="40" t="s">
        <v>278</v>
      </c>
      <c r="D36" s="35" t="s">
        <v>279</v>
      </c>
      <c r="E36" s="106">
        <v>11793.6</v>
      </c>
      <c r="F36" s="95"/>
    </row>
    <row r="37" spans="1:6" ht="12.75">
      <c r="A37" s="107">
        <f t="shared" si="1"/>
        <v>33</v>
      </c>
      <c r="B37" s="39" t="s">
        <v>124</v>
      </c>
      <c r="C37" s="40" t="s">
        <v>466</v>
      </c>
      <c r="D37" s="40" t="s">
        <v>467</v>
      </c>
      <c r="E37" s="106">
        <v>11793.6</v>
      </c>
      <c r="F37" s="95"/>
    </row>
    <row r="38" spans="1:6" ht="12.75">
      <c r="A38" s="107">
        <f t="shared" si="1"/>
        <v>34</v>
      </c>
      <c r="B38" s="34" t="s">
        <v>125</v>
      </c>
      <c r="C38" s="35" t="s">
        <v>341</v>
      </c>
      <c r="D38" s="35" t="s">
        <v>342</v>
      </c>
      <c r="E38" s="106">
        <v>6447.6</v>
      </c>
      <c r="F38" s="95"/>
    </row>
    <row r="39" spans="1:6" ht="12.75">
      <c r="A39" s="107">
        <f t="shared" si="1"/>
        <v>35</v>
      </c>
      <c r="B39" s="34" t="s">
        <v>237</v>
      </c>
      <c r="C39" s="35" t="s">
        <v>305</v>
      </c>
      <c r="D39" s="35" t="s">
        <v>306</v>
      </c>
      <c r="E39" s="106">
        <v>3828.6000000000004</v>
      </c>
      <c r="F39" s="95"/>
    </row>
    <row r="40" spans="1:6" ht="12.75">
      <c r="A40" s="107">
        <f t="shared" si="1"/>
        <v>36</v>
      </c>
      <c r="B40" s="34" t="s">
        <v>241</v>
      </c>
      <c r="C40" s="35" t="s">
        <v>307</v>
      </c>
      <c r="D40" s="35" t="s">
        <v>306</v>
      </c>
      <c r="E40" s="106">
        <v>3612.6000000000004</v>
      </c>
      <c r="F40" s="95"/>
    </row>
    <row r="41" spans="1:6" ht="12.75">
      <c r="A41" s="107">
        <f t="shared" si="1"/>
        <v>37</v>
      </c>
      <c r="B41" s="40" t="s">
        <v>308</v>
      </c>
      <c r="C41" s="40" t="s">
        <v>309</v>
      </c>
      <c r="D41" s="40" t="s">
        <v>306</v>
      </c>
      <c r="E41" s="106">
        <v>4590</v>
      </c>
      <c r="F41" s="95"/>
    </row>
    <row r="42" spans="1:6" ht="12.75">
      <c r="A42" s="107">
        <f t="shared" si="1"/>
        <v>38</v>
      </c>
      <c r="B42" s="34" t="s">
        <v>310</v>
      </c>
      <c r="C42" s="35" t="s">
        <v>311</v>
      </c>
      <c r="D42" s="35" t="s">
        <v>306</v>
      </c>
      <c r="E42" s="106">
        <v>1420.2</v>
      </c>
      <c r="F42" s="95"/>
    </row>
    <row r="43" spans="1:6" ht="12.75">
      <c r="A43" s="107">
        <f t="shared" si="1"/>
        <v>39</v>
      </c>
      <c r="B43" s="34" t="s">
        <v>611</v>
      </c>
      <c r="C43" s="35" t="s">
        <v>136</v>
      </c>
      <c r="D43" s="35" t="s">
        <v>141</v>
      </c>
      <c r="E43" s="106">
        <v>4590</v>
      </c>
      <c r="F43" s="95"/>
    </row>
    <row r="44" spans="1:6" ht="12.75">
      <c r="A44" s="107">
        <f t="shared" si="1"/>
        <v>40</v>
      </c>
      <c r="B44" s="34" t="s">
        <v>314</v>
      </c>
      <c r="C44" s="35" t="s">
        <v>137</v>
      </c>
      <c r="D44" s="35" t="s">
        <v>510</v>
      </c>
      <c r="E44" s="106">
        <v>4152.6</v>
      </c>
      <c r="F44" s="95"/>
    </row>
    <row r="45" spans="1:6" ht="12.75">
      <c r="A45" s="107">
        <f t="shared" si="1"/>
        <v>41</v>
      </c>
      <c r="B45" s="34" t="s">
        <v>612</v>
      </c>
      <c r="C45" s="35" t="s">
        <v>138</v>
      </c>
      <c r="D45" s="35" t="s">
        <v>511</v>
      </c>
      <c r="E45" s="106">
        <v>4152.6</v>
      </c>
      <c r="F45" s="95"/>
    </row>
    <row r="46" spans="1:6" ht="12.75">
      <c r="A46" s="107">
        <f t="shared" si="1"/>
        <v>42</v>
      </c>
      <c r="B46" s="40" t="s">
        <v>612</v>
      </c>
      <c r="C46" s="40" t="s">
        <v>139</v>
      </c>
      <c r="D46" s="40" t="s">
        <v>513</v>
      </c>
      <c r="E46" s="106">
        <v>4152.6</v>
      </c>
      <c r="F46" s="95"/>
    </row>
    <row r="47" spans="1:6" ht="12.75">
      <c r="A47" s="107">
        <f t="shared" si="1"/>
        <v>43</v>
      </c>
      <c r="B47" s="34" t="s">
        <v>613</v>
      </c>
      <c r="C47" s="35" t="s">
        <v>140</v>
      </c>
      <c r="D47" s="35" t="s">
        <v>512</v>
      </c>
      <c r="E47" s="106">
        <v>4152.6</v>
      </c>
      <c r="F47" s="95"/>
    </row>
    <row r="48" spans="1:6" ht="12.75">
      <c r="A48" s="107">
        <f>SUM(A47)+1</f>
        <v>44</v>
      </c>
      <c r="B48" s="39" t="s">
        <v>614</v>
      </c>
      <c r="C48" s="40" t="s">
        <v>419</v>
      </c>
      <c r="D48" s="40" t="s">
        <v>609</v>
      </c>
      <c r="E48" s="106">
        <v>3061.8</v>
      </c>
      <c r="F48" s="95"/>
    </row>
    <row r="49" spans="1:6" ht="12.75">
      <c r="A49" s="107">
        <f t="shared" si="1"/>
        <v>45</v>
      </c>
      <c r="B49" s="39" t="s">
        <v>614</v>
      </c>
      <c r="C49" s="40" t="s">
        <v>420</v>
      </c>
      <c r="D49" s="40" t="s">
        <v>610</v>
      </c>
      <c r="E49" s="106">
        <v>3056.4</v>
      </c>
      <c r="F49" s="95"/>
    </row>
    <row r="50" spans="1:6" ht="12.75">
      <c r="A50" s="107">
        <f t="shared" si="1"/>
        <v>46</v>
      </c>
      <c r="B50" s="34" t="s">
        <v>237</v>
      </c>
      <c r="C50" s="35" t="s">
        <v>145</v>
      </c>
      <c r="D50" s="35" t="s">
        <v>421</v>
      </c>
      <c r="E50" s="106">
        <v>2516.4</v>
      </c>
      <c r="F50" s="95"/>
    </row>
    <row r="51" spans="1:6" ht="12.75">
      <c r="A51" s="107">
        <f t="shared" si="1"/>
        <v>47</v>
      </c>
      <c r="B51" s="34" t="s">
        <v>613</v>
      </c>
      <c r="C51" s="35" t="s">
        <v>140</v>
      </c>
      <c r="D51" s="35" t="s">
        <v>512</v>
      </c>
      <c r="E51" s="106">
        <v>4147.200000000001</v>
      </c>
      <c r="F51" s="95"/>
    </row>
    <row r="52" spans="1:6" ht="12.75">
      <c r="A52" s="107">
        <f t="shared" si="1"/>
        <v>48</v>
      </c>
      <c r="B52" s="34" t="s">
        <v>241</v>
      </c>
      <c r="C52" s="35" t="s">
        <v>146</v>
      </c>
      <c r="D52" s="35" t="s">
        <v>94</v>
      </c>
      <c r="E52" s="106">
        <v>2840.4</v>
      </c>
      <c r="F52" s="95"/>
    </row>
    <row r="53" spans="1:6" ht="12.75">
      <c r="A53" s="107">
        <f t="shared" si="1"/>
        <v>49</v>
      </c>
      <c r="B53" s="34" t="s">
        <v>613</v>
      </c>
      <c r="C53" s="35" t="s">
        <v>147</v>
      </c>
      <c r="D53" s="35" t="s">
        <v>95</v>
      </c>
      <c r="E53" s="106">
        <v>2948.4</v>
      </c>
      <c r="F53" s="95"/>
    </row>
    <row r="54" spans="1:6" ht="12.75">
      <c r="A54" s="107">
        <f t="shared" si="1"/>
        <v>50</v>
      </c>
      <c r="B54" s="34" t="s">
        <v>259</v>
      </c>
      <c r="C54" s="35" t="s">
        <v>148</v>
      </c>
      <c r="D54" s="35" t="s">
        <v>96</v>
      </c>
      <c r="E54" s="106">
        <v>2948.4</v>
      </c>
      <c r="F54" s="95"/>
    </row>
    <row r="55" spans="1:6" ht="12.75">
      <c r="A55" s="108">
        <f t="shared" si="1"/>
        <v>51</v>
      </c>
      <c r="B55" s="39" t="s">
        <v>606</v>
      </c>
      <c r="C55" s="40" t="s">
        <v>149</v>
      </c>
      <c r="D55" s="40" t="s">
        <v>422</v>
      </c>
      <c r="E55" s="106">
        <v>4590</v>
      </c>
      <c r="F55" s="95"/>
    </row>
    <row r="56" spans="1:6" ht="12.75">
      <c r="A56" s="107">
        <f t="shared" si="1"/>
        <v>52</v>
      </c>
      <c r="B56" s="34" t="s">
        <v>314</v>
      </c>
      <c r="C56" s="35" t="s">
        <v>151</v>
      </c>
      <c r="D56" s="35" t="s">
        <v>97</v>
      </c>
      <c r="E56" s="106">
        <v>2840.4</v>
      </c>
      <c r="F56" s="95"/>
    </row>
    <row r="57" spans="1:6" ht="12.75">
      <c r="A57" s="108">
        <f t="shared" si="1"/>
        <v>53</v>
      </c>
      <c r="B57" s="39" t="s">
        <v>126</v>
      </c>
      <c r="C57" s="40" t="s">
        <v>531</v>
      </c>
      <c r="D57" s="40" t="s">
        <v>364</v>
      </c>
      <c r="E57" s="106">
        <v>459.00000000000006</v>
      </c>
      <c r="F57" s="95"/>
    </row>
    <row r="58" spans="1:6" ht="12.75">
      <c r="A58" s="107">
        <f t="shared" si="1"/>
        <v>54</v>
      </c>
      <c r="B58" s="34" t="s">
        <v>237</v>
      </c>
      <c r="C58" s="35" t="s">
        <v>373</v>
      </c>
      <c r="D58" s="35" t="s">
        <v>399</v>
      </c>
      <c r="E58" s="106">
        <v>2727</v>
      </c>
      <c r="F58" s="95"/>
    </row>
    <row r="59" spans="1:6" ht="12.75">
      <c r="A59" s="107">
        <f t="shared" si="1"/>
        <v>55</v>
      </c>
      <c r="B59" s="34" t="s">
        <v>418</v>
      </c>
      <c r="C59" s="35" t="s">
        <v>417</v>
      </c>
      <c r="D59" s="35" t="s">
        <v>98</v>
      </c>
      <c r="E59" s="106">
        <v>3056.4</v>
      </c>
      <c r="F59" s="95"/>
    </row>
    <row r="60" spans="1:6" ht="12.75">
      <c r="A60" s="107">
        <f t="shared" si="1"/>
        <v>56</v>
      </c>
      <c r="B60" s="34" t="s">
        <v>418</v>
      </c>
      <c r="C60" s="35" t="s">
        <v>152</v>
      </c>
      <c r="D60" s="35" t="s">
        <v>99</v>
      </c>
      <c r="E60" s="106">
        <v>3056.4</v>
      </c>
      <c r="F60" s="95"/>
    </row>
    <row r="61" spans="1:6" ht="24">
      <c r="A61" s="107">
        <f t="shared" si="1"/>
        <v>57</v>
      </c>
      <c r="B61" s="41" t="s">
        <v>436</v>
      </c>
      <c r="C61" s="35" t="s">
        <v>535</v>
      </c>
      <c r="D61" s="35" t="s">
        <v>250</v>
      </c>
      <c r="E61" s="106">
        <v>318.6</v>
      </c>
      <c r="F61" s="95"/>
    </row>
    <row r="62" spans="1:6" ht="24">
      <c r="A62" s="107">
        <f t="shared" si="1"/>
        <v>58</v>
      </c>
      <c r="B62" s="41" t="s">
        <v>160</v>
      </c>
      <c r="C62" s="35" t="s">
        <v>536</v>
      </c>
      <c r="D62" s="35" t="s">
        <v>250</v>
      </c>
      <c r="E62" s="106">
        <v>613.44</v>
      </c>
      <c r="F62" s="95"/>
    </row>
    <row r="63" spans="1:6" ht="26.25" customHeight="1">
      <c r="A63" s="107">
        <f t="shared" si="1"/>
        <v>59</v>
      </c>
      <c r="B63" s="41" t="s">
        <v>437</v>
      </c>
      <c r="C63" s="35" t="s">
        <v>367</v>
      </c>
      <c r="D63" s="35" t="s">
        <v>250</v>
      </c>
      <c r="E63" s="106">
        <v>602.64</v>
      </c>
      <c r="F63" s="95"/>
    </row>
    <row r="64" spans="1:6" ht="14.25" customHeight="1">
      <c r="A64" s="107">
        <f t="shared" si="1"/>
        <v>60</v>
      </c>
      <c r="B64" s="34" t="s">
        <v>127</v>
      </c>
      <c r="C64" s="35" t="s">
        <v>273</v>
      </c>
      <c r="D64" s="35" t="s">
        <v>250</v>
      </c>
      <c r="E64" s="106">
        <v>1749.6000000000001</v>
      </c>
      <c r="F64" s="95"/>
    </row>
    <row r="65" spans="1:6" ht="15" customHeight="1">
      <c r="A65" s="107">
        <f t="shared" si="1"/>
        <v>61</v>
      </c>
      <c r="B65" s="34" t="s">
        <v>468</v>
      </c>
      <c r="C65" s="35" t="s">
        <v>292</v>
      </c>
      <c r="D65" s="35" t="s">
        <v>293</v>
      </c>
      <c r="E65" s="106">
        <v>8521.2</v>
      </c>
      <c r="F65" s="95"/>
    </row>
    <row r="66" spans="1:6" ht="12.75">
      <c r="A66" s="107">
        <f t="shared" si="1"/>
        <v>62</v>
      </c>
      <c r="B66" s="43" t="s">
        <v>4</v>
      </c>
      <c r="C66" s="40" t="s">
        <v>530</v>
      </c>
      <c r="D66" s="40" t="s">
        <v>317</v>
      </c>
      <c r="E66" s="106">
        <v>1366.2</v>
      </c>
      <c r="F66" s="95"/>
    </row>
    <row r="67" spans="1:6" ht="12.75">
      <c r="A67" s="107">
        <v>63</v>
      </c>
      <c r="B67" s="34" t="s">
        <v>128</v>
      </c>
      <c r="C67" s="35" t="s">
        <v>281</v>
      </c>
      <c r="D67" s="35" t="s">
        <v>243</v>
      </c>
      <c r="E67" s="106">
        <v>2840.4</v>
      </c>
      <c r="F67" s="95"/>
    </row>
    <row r="68" spans="1:6" ht="12.75">
      <c r="A68" s="107">
        <v>64</v>
      </c>
      <c r="B68" s="40" t="s">
        <v>568</v>
      </c>
      <c r="C68" s="40" t="s">
        <v>569</v>
      </c>
      <c r="D68" s="40" t="s">
        <v>570</v>
      </c>
      <c r="E68" s="106">
        <v>710.6400000000001</v>
      </c>
      <c r="F68" s="95"/>
    </row>
    <row r="69" spans="1:6" ht="12.75">
      <c r="A69" s="107">
        <f t="shared" si="1"/>
        <v>65</v>
      </c>
      <c r="B69" s="40" t="s">
        <v>533</v>
      </c>
      <c r="C69" s="40" t="s">
        <v>532</v>
      </c>
      <c r="D69" s="40" t="s">
        <v>155</v>
      </c>
      <c r="E69" s="106">
        <v>459.00000000000006</v>
      </c>
      <c r="F69" s="95"/>
    </row>
    <row r="70" spans="1:6" ht="12.75">
      <c r="A70" s="107">
        <v>66</v>
      </c>
      <c r="B70" s="34" t="s">
        <v>315</v>
      </c>
      <c r="C70" s="35" t="s">
        <v>316</v>
      </c>
      <c r="D70" s="35" t="s">
        <v>507</v>
      </c>
      <c r="E70" s="106">
        <v>1803.6000000000001</v>
      </c>
      <c r="F70" s="95"/>
    </row>
    <row r="71" spans="1:6" ht="12.75">
      <c r="A71" s="108">
        <f t="shared" si="1"/>
        <v>67</v>
      </c>
      <c r="B71" s="40" t="s">
        <v>508</v>
      </c>
      <c r="C71" s="40" t="s">
        <v>760</v>
      </c>
      <c r="D71" s="40" t="s">
        <v>509</v>
      </c>
      <c r="E71" s="106">
        <v>1528.2</v>
      </c>
      <c r="F71" s="95"/>
    </row>
    <row r="72" spans="1:6" ht="12.75">
      <c r="A72" s="107">
        <f t="shared" si="1"/>
        <v>68</v>
      </c>
      <c r="B72" s="34" t="s">
        <v>318</v>
      </c>
      <c r="C72" s="35" t="s">
        <v>327</v>
      </c>
      <c r="D72" s="35" t="s">
        <v>313</v>
      </c>
      <c r="E72" s="106">
        <v>1803.6000000000001</v>
      </c>
      <c r="F72" s="95"/>
    </row>
    <row r="73" spans="1:6" ht="12.75">
      <c r="A73" s="107">
        <v>70</v>
      </c>
      <c r="B73" s="34" t="s">
        <v>615</v>
      </c>
      <c r="C73" s="35" t="s">
        <v>321</v>
      </c>
      <c r="D73" s="35" t="s">
        <v>280</v>
      </c>
      <c r="E73" s="106">
        <v>29592.000000000004</v>
      </c>
      <c r="F73" s="95"/>
    </row>
    <row r="74" spans="1:6" ht="12.75">
      <c r="A74" s="107">
        <f t="shared" si="1"/>
        <v>71</v>
      </c>
      <c r="B74" s="34" t="s">
        <v>616</v>
      </c>
      <c r="C74" s="35" t="s">
        <v>322</v>
      </c>
      <c r="D74" s="35" t="s">
        <v>280</v>
      </c>
      <c r="E74" s="106">
        <v>34992</v>
      </c>
      <c r="F74" s="95"/>
    </row>
    <row r="75" spans="1:6" ht="12.75">
      <c r="A75" s="107">
        <f t="shared" si="1"/>
        <v>72</v>
      </c>
      <c r="B75" s="34" t="s">
        <v>324</v>
      </c>
      <c r="C75" s="35" t="s">
        <v>51</v>
      </c>
      <c r="D75" s="35" t="s">
        <v>249</v>
      </c>
      <c r="E75" s="106">
        <v>961.2</v>
      </c>
      <c r="F75" s="95"/>
    </row>
    <row r="76" spans="1:6" ht="12.75">
      <c r="A76" s="107">
        <f t="shared" si="1"/>
        <v>73</v>
      </c>
      <c r="B76" s="34" t="s">
        <v>330</v>
      </c>
      <c r="C76" s="35" t="s">
        <v>331</v>
      </c>
      <c r="D76" s="35"/>
      <c r="E76" s="106">
        <v>1636.2</v>
      </c>
      <c r="F76" s="95"/>
    </row>
    <row r="77" spans="1:6" ht="12.75">
      <c r="A77" s="107">
        <f t="shared" si="1"/>
        <v>74</v>
      </c>
      <c r="B77" s="34" t="s">
        <v>332</v>
      </c>
      <c r="C77" s="35" t="s">
        <v>388</v>
      </c>
      <c r="D77" s="35"/>
      <c r="E77" s="106">
        <v>3601.8</v>
      </c>
      <c r="F77" s="95"/>
    </row>
    <row r="78" spans="1:6" ht="26.25" customHeight="1">
      <c r="A78" s="107">
        <f t="shared" si="1"/>
        <v>75</v>
      </c>
      <c r="B78" s="38" t="s">
        <v>469</v>
      </c>
      <c r="C78" s="35" t="s">
        <v>282</v>
      </c>
      <c r="D78" s="35" t="s">
        <v>159</v>
      </c>
      <c r="E78" s="106">
        <v>1965.6000000000001</v>
      </c>
      <c r="F78" s="95"/>
    </row>
    <row r="79" spans="1:6" ht="26.25" customHeight="1">
      <c r="A79" s="107">
        <f t="shared" si="1"/>
        <v>76</v>
      </c>
      <c r="B79" s="38" t="s">
        <v>470</v>
      </c>
      <c r="C79" s="35" t="s">
        <v>340</v>
      </c>
      <c r="D79" s="35" t="s">
        <v>252</v>
      </c>
      <c r="E79" s="106">
        <v>4914</v>
      </c>
      <c r="F79" s="95"/>
    </row>
    <row r="80" spans="1:6" ht="12.75">
      <c r="A80" s="107">
        <f t="shared" si="1"/>
        <v>77</v>
      </c>
      <c r="B80" s="34" t="s">
        <v>283</v>
      </c>
      <c r="C80" s="35" t="s">
        <v>284</v>
      </c>
      <c r="D80" s="35"/>
      <c r="E80" s="106">
        <v>4374</v>
      </c>
      <c r="F80" s="95"/>
    </row>
    <row r="81" spans="1:6" ht="12.75">
      <c r="A81" s="107">
        <f t="shared" si="1"/>
        <v>78</v>
      </c>
      <c r="B81" s="34" t="s">
        <v>285</v>
      </c>
      <c r="C81" s="35" t="s">
        <v>286</v>
      </c>
      <c r="D81" s="35"/>
      <c r="E81" s="106">
        <v>10389.6</v>
      </c>
      <c r="F81" s="95"/>
    </row>
    <row r="82" spans="1:6" ht="12.75">
      <c r="A82" s="107">
        <f t="shared" si="1"/>
        <v>79</v>
      </c>
      <c r="B82" s="34" t="s">
        <v>287</v>
      </c>
      <c r="C82" s="35" t="s">
        <v>288</v>
      </c>
      <c r="D82" s="35"/>
      <c r="E82" s="106">
        <v>16394.4</v>
      </c>
      <c r="F82" s="95"/>
    </row>
    <row r="83" spans="1:6" ht="12.75">
      <c r="A83" s="107">
        <f t="shared" si="1"/>
        <v>80</v>
      </c>
      <c r="B83" s="34" t="s">
        <v>333</v>
      </c>
      <c r="C83" s="35" t="s">
        <v>334</v>
      </c>
      <c r="D83" s="35"/>
      <c r="E83" s="106">
        <v>8877.6</v>
      </c>
      <c r="F83" s="95"/>
    </row>
    <row r="84" spans="1:6" ht="12.75">
      <c r="A84" s="107">
        <f t="shared" si="1"/>
        <v>81</v>
      </c>
      <c r="B84" s="38" t="s">
        <v>758</v>
      </c>
      <c r="C84" s="44" t="s">
        <v>156</v>
      </c>
      <c r="D84" s="35"/>
      <c r="E84" s="106">
        <v>2511</v>
      </c>
      <c r="F84" s="95"/>
    </row>
    <row r="85" spans="1:6" ht="27" customHeight="1">
      <c r="A85" s="107">
        <f t="shared" si="1"/>
        <v>82</v>
      </c>
      <c r="B85" s="38" t="s">
        <v>471</v>
      </c>
      <c r="C85" s="44" t="s">
        <v>157</v>
      </c>
      <c r="D85" s="35" t="s">
        <v>534</v>
      </c>
      <c r="E85" s="106">
        <v>1312.2</v>
      </c>
      <c r="F85" s="95"/>
    </row>
    <row r="86" spans="1:6" ht="12.75">
      <c r="A86" s="107">
        <f t="shared" si="1"/>
        <v>83</v>
      </c>
      <c r="B86" s="34" t="s">
        <v>244</v>
      </c>
      <c r="C86" s="35" t="s">
        <v>289</v>
      </c>
      <c r="D86" s="35" t="s">
        <v>290</v>
      </c>
      <c r="E86" s="106">
        <v>797.0400000000001</v>
      </c>
      <c r="F86" s="95"/>
    </row>
    <row r="87" spans="1:6" ht="12.75">
      <c r="A87" s="107">
        <f t="shared" si="1"/>
        <v>84</v>
      </c>
      <c r="B87" s="128" t="s">
        <v>472</v>
      </c>
      <c r="C87" s="35" t="s">
        <v>291</v>
      </c>
      <c r="D87" s="133" t="s">
        <v>400</v>
      </c>
      <c r="E87" s="106">
        <v>318.6</v>
      </c>
      <c r="F87" s="95"/>
    </row>
    <row r="88" spans="1:6" ht="12.75">
      <c r="A88" s="107">
        <f aca="true" t="shared" si="2" ref="A88:A118">SUM(A87)+1</f>
        <v>85</v>
      </c>
      <c r="B88" s="128"/>
      <c r="C88" s="35" t="s">
        <v>401</v>
      </c>
      <c r="D88" s="133" t="s">
        <v>245</v>
      </c>
      <c r="E88" s="106">
        <v>318.6</v>
      </c>
      <c r="F88" s="95"/>
    </row>
    <row r="89" spans="1:6" ht="12" customHeight="1">
      <c r="A89" s="107">
        <f t="shared" si="2"/>
        <v>86</v>
      </c>
      <c r="B89" s="34" t="s">
        <v>294</v>
      </c>
      <c r="C89" s="35" t="s">
        <v>295</v>
      </c>
      <c r="D89" s="35" t="s">
        <v>249</v>
      </c>
      <c r="E89" s="106">
        <v>8208</v>
      </c>
      <c r="F89" s="95"/>
    </row>
    <row r="90" spans="1:6" ht="12.75">
      <c r="A90" s="107">
        <f t="shared" si="2"/>
        <v>87</v>
      </c>
      <c r="B90" s="34" t="s">
        <v>246</v>
      </c>
      <c r="C90" s="35" t="s">
        <v>296</v>
      </c>
      <c r="D90" s="35"/>
      <c r="E90" s="106">
        <v>29592.000000000004</v>
      </c>
      <c r="F90" s="95"/>
    </row>
    <row r="91" spans="1:6" ht="12.75">
      <c r="A91" s="107">
        <f t="shared" si="2"/>
        <v>88</v>
      </c>
      <c r="B91" s="34" t="s">
        <v>402</v>
      </c>
      <c r="C91" s="35" t="s">
        <v>297</v>
      </c>
      <c r="D91" s="35"/>
      <c r="E91" s="106">
        <v>6015.6</v>
      </c>
      <c r="F91" s="95"/>
    </row>
    <row r="92" spans="1:6" ht="12.75">
      <c r="A92" s="107">
        <f t="shared" si="2"/>
        <v>89</v>
      </c>
      <c r="B92" s="34" t="s">
        <v>403</v>
      </c>
      <c r="C92" s="35" t="s">
        <v>304</v>
      </c>
      <c r="D92" s="35" t="s">
        <v>534</v>
      </c>
      <c r="E92" s="106">
        <v>8299.800000000001</v>
      </c>
      <c r="F92" s="95"/>
    </row>
    <row r="93" spans="1:6" ht="12.75">
      <c r="A93" s="107">
        <f t="shared" si="2"/>
        <v>90</v>
      </c>
      <c r="B93" s="45" t="s">
        <v>355</v>
      </c>
      <c r="C93" s="40" t="s">
        <v>356</v>
      </c>
      <c r="D93" s="35"/>
      <c r="E93" s="106">
        <v>15930.000000000002</v>
      </c>
      <c r="F93" s="95"/>
    </row>
    <row r="94" spans="1:6" ht="27" customHeight="1">
      <c r="A94" s="107">
        <f t="shared" si="2"/>
        <v>91</v>
      </c>
      <c r="B94" s="45" t="s">
        <v>503</v>
      </c>
      <c r="C94" s="40" t="s">
        <v>502</v>
      </c>
      <c r="D94" s="37"/>
      <c r="E94" s="106">
        <v>40500</v>
      </c>
      <c r="F94" s="95"/>
    </row>
    <row r="95" spans="1:6" ht="12.75">
      <c r="A95" s="107">
        <f t="shared" si="2"/>
        <v>92</v>
      </c>
      <c r="B95" s="34" t="s">
        <v>335</v>
      </c>
      <c r="C95" s="35" t="s">
        <v>298</v>
      </c>
      <c r="D95" s="35" t="s">
        <v>249</v>
      </c>
      <c r="E95" s="106">
        <v>4374</v>
      </c>
      <c r="F95" s="95"/>
    </row>
    <row r="96" spans="1:6" ht="12.75">
      <c r="A96" s="107">
        <f t="shared" si="2"/>
        <v>93</v>
      </c>
      <c r="B96" s="34" t="s">
        <v>299</v>
      </c>
      <c r="C96" s="35" t="s">
        <v>300</v>
      </c>
      <c r="D96" s="35"/>
      <c r="E96" s="106">
        <v>4266</v>
      </c>
      <c r="F96" s="95"/>
    </row>
    <row r="97" spans="1:6" ht="12.75">
      <c r="A97" s="107">
        <f t="shared" si="2"/>
        <v>94</v>
      </c>
      <c r="B97" s="34" t="s">
        <v>247</v>
      </c>
      <c r="C97" s="35" t="s">
        <v>248</v>
      </c>
      <c r="D97" s="35" t="s">
        <v>249</v>
      </c>
      <c r="E97" s="106">
        <v>5896.8</v>
      </c>
      <c r="F97" s="95"/>
    </row>
    <row r="98" spans="1:6" ht="12.75" customHeight="1">
      <c r="A98" s="108">
        <f t="shared" si="2"/>
        <v>95</v>
      </c>
      <c r="B98" s="43" t="s">
        <v>100</v>
      </c>
      <c r="C98" s="40" t="s">
        <v>529</v>
      </c>
      <c r="D98" s="46"/>
      <c r="E98" s="106">
        <v>8510.400000000001</v>
      </c>
      <c r="F98" s="95"/>
    </row>
    <row r="99" spans="1:6" ht="12.75">
      <c r="A99" s="107">
        <f t="shared" si="2"/>
        <v>96</v>
      </c>
      <c r="B99" s="34" t="s">
        <v>325</v>
      </c>
      <c r="C99" s="35" t="s">
        <v>326</v>
      </c>
      <c r="D99" s="35"/>
      <c r="E99" s="106">
        <v>57132.00000000001</v>
      </c>
      <c r="F99" s="95"/>
    </row>
    <row r="100" spans="1:6" ht="12.75">
      <c r="A100" s="107">
        <f t="shared" si="2"/>
        <v>97</v>
      </c>
      <c r="B100" s="128" t="s">
        <v>473</v>
      </c>
      <c r="C100" s="35" t="s">
        <v>251</v>
      </c>
      <c r="D100" s="35" t="s">
        <v>404</v>
      </c>
      <c r="E100" s="106">
        <v>27432</v>
      </c>
      <c r="F100" s="95"/>
    </row>
    <row r="101" spans="1:6" ht="12.75">
      <c r="A101" s="107">
        <f t="shared" si="2"/>
        <v>98</v>
      </c>
      <c r="B101" s="128" t="s">
        <v>301</v>
      </c>
      <c r="C101" s="35" t="s">
        <v>253</v>
      </c>
      <c r="D101" s="35" t="s">
        <v>405</v>
      </c>
      <c r="E101" s="106">
        <v>27432</v>
      </c>
      <c r="F101" s="95"/>
    </row>
    <row r="102" spans="1:6" ht="12" customHeight="1">
      <c r="A102" s="107">
        <f t="shared" si="2"/>
        <v>99</v>
      </c>
      <c r="B102" s="128" t="s">
        <v>474</v>
      </c>
      <c r="C102" s="35" t="s">
        <v>254</v>
      </c>
      <c r="D102" s="35" t="s">
        <v>404</v>
      </c>
      <c r="E102" s="106">
        <v>14310.000000000002</v>
      </c>
      <c r="F102" s="95"/>
    </row>
    <row r="103" spans="1:6" ht="12" customHeight="1">
      <c r="A103" s="107">
        <f t="shared" si="2"/>
        <v>100</v>
      </c>
      <c r="B103" s="128"/>
      <c r="C103" s="35" t="s">
        <v>255</v>
      </c>
      <c r="D103" s="35" t="s">
        <v>405</v>
      </c>
      <c r="E103" s="106">
        <v>14310.000000000002</v>
      </c>
      <c r="F103" s="95"/>
    </row>
    <row r="104" spans="1:6" ht="25.5" customHeight="1">
      <c r="A104" s="107">
        <f t="shared" si="2"/>
        <v>101</v>
      </c>
      <c r="B104" s="41" t="s">
        <v>410</v>
      </c>
      <c r="C104" s="35" t="s">
        <v>411</v>
      </c>
      <c r="D104" s="47" t="s">
        <v>412</v>
      </c>
      <c r="E104" s="106">
        <v>4374</v>
      </c>
      <c r="F104" s="95"/>
    </row>
    <row r="105" spans="1:6" ht="25.5" customHeight="1">
      <c r="A105" s="107">
        <f t="shared" si="2"/>
        <v>102</v>
      </c>
      <c r="B105" s="41" t="s">
        <v>413</v>
      </c>
      <c r="C105" s="35" t="s">
        <v>153</v>
      </c>
      <c r="D105" s="47" t="s">
        <v>414</v>
      </c>
      <c r="E105" s="106">
        <v>4374</v>
      </c>
      <c r="F105" s="95"/>
    </row>
    <row r="106" spans="1:6" ht="26.25" customHeight="1">
      <c r="A106" s="108">
        <f t="shared" si="2"/>
        <v>103</v>
      </c>
      <c r="B106" s="43" t="s">
        <v>475</v>
      </c>
      <c r="C106" s="40" t="s">
        <v>415</v>
      </c>
      <c r="D106" s="40" t="s">
        <v>250</v>
      </c>
      <c r="E106" s="106">
        <v>7203.6</v>
      </c>
      <c r="F106" s="95"/>
    </row>
    <row r="107" spans="1:6" ht="24" customHeight="1">
      <c r="A107" s="108">
        <f t="shared" si="2"/>
        <v>104</v>
      </c>
      <c r="B107" s="48" t="s">
        <v>488</v>
      </c>
      <c r="C107" s="40" t="s">
        <v>154</v>
      </c>
      <c r="D107" s="40" t="s">
        <v>250</v>
      </c>
      <c r="E107" s="106">
        <v>8737.2</v>
      </c>
      <c r="F107" s="95"/>
    </row>
    <row r="108" spans="1:6" ht="27" customHeight="1">
      <c r="A108" s="108">
        <f t="shared" si="2"/>
        <v>105</v>
      </c>
      <c r="B108" s="43" t="s">
        <v>450</v>
      </c>
      <c r="C108" s="43" t="s">
        <v>416</v>
      </c>
      <c r="D108" s="40" t="s">
        <v>250</v>
      </c>
      <c r="E108" s="106">
        <v>4914</v>
      </c>
      <c r="F108" s="95"/>
    </row>
    <row r="109" spans="1:6" ht="13.5" customHeight="1">
      <c r="A109" s="108">
        <f t="shared" si="2"/>
        <v>106</v>
      </c>
      <c r="B109" s="34" t="s">
        <v>312</v>
      </c>
      <c r="C109" s="35" t="s">
        <v>580</v>
      </c>
      <c r="D109" s="37" t="s">
        <v>608</v>
      </c>
      <c r="E109" s="106">
        <v>1312.2</v>
      </c>
      <c r="F109" s="95"/>
    </row>
    <row r="110" spans="1:6" ht="13.5" customHeight="1">
      <c r="A110" s="107">
        <f t="shared" si="2"/>
        <v>107</v>
      </c>
      <c r="B110" s="34" t="s">
        <v>302</v>
      </c>
      <c r="C110" s="35" t="s">
        <v>303</v>
      </c>
      <c r="D110" s="35" t="s">
        <v>582</v>
      </c>
      <c r="E110" s="106">
        <v>8845.2</v>
      </c>
      <c r="F110" s="95"/>
    </row>
    <row r="111" spans="1:6" ht="24">
      <c r="A111" s="107">
        <f t="shared" si="2"/>
        <v>108</v>
      </c>
      <c r="B111" s="41" t="s">
        <v>656</v>
      </c>
      <c r="C111" s="35" t="s">
        <v>336</v>
      </c>
      <c r="D111" s="35" t="s">
        <v>328</v>
      </c>
      <c r="E111" s="106">
        <v>1204.2</v>
      </c>
      <c r="F111" s="95"/>
    </row>
    <row r="112" spans="1:6" ht="16.5" customHeight="1">
      <c r="A112" s="107">
        <f t="shared" si="2"/>
        <v>109</v>
      </c>
      <c r="B112" s="41" t="s">
        <v>657</v>
      </c>
      <c r="C112" s="35" t="s">
        <v>319</v>
      </c>
      <c r="D112" s="35" t="s">
        <v>328</v>
      </c>
      <c r="E112" s="106">
        <v>1420.2</v>
      </c>
      <c r="F112" s="95"/>
    </row>
    <row r="113" spans="1:6" ht="26.25" customHeight="1">
      <c r="A113" s="107">
        <f t="shared" si="2"/>
        <v>110</v>
      </c>
      <c r="B113" s="48" t="s">
        <v>658</v>
      </c>
      <c r="C113" s="40" t="s">
        <v>504</v>
      </c>
      <c r="D113" s="40" t="s">
        <v>328</v>
      </c>
      <c r="E113" s="106">
        <v>1636.2</v>
      </c>
      <c r="F113" s="95"/>
    </row>
    <row r="114" spans="1:6" ht="33" customHeight="1">
      <c r="A114" s="107">
        <f t="shared" si="2"/>
        <v>111</v>
      </c>
      <c r="B114" s="49" t="s">
        <v>659</v>
      </c>
      <c r="C114" s="44" t="s">
        <v>337</v>
      </c>
      <c r="D114" s="37" t="s">
        <v>329</v>
      </c>
      <c r="E114" s="106">
        <v>3601.8</v>
      </c>
      <c r="F114" s="95"/>
    </row>
    <row r="115" spans="1:6" ht="24" customHeight="1">
      <c r="A115" s="107">
        <f t="shared" si="2"/>
        <v>112</v>
      </c>
      <c r="B115" s="38" t="s">
        <v>660</v>
      </c>
      <c r="C115" s="47" t="s">
        <v>338</v>
      </c>
      <c r="D115" s="35" t="s">
        <v>329</v>
      </c>
      <c r="E115" s="106">
        <v>2948.4</v>
      </c>
      <c r="F115" s="95"/>
    </row>
    <row r="116" spans="1:6" s="42" customFormat="1" ht="12.75" customHeight="1">
      <c r="A116" s="107">
        <f t="shared" si="2"/>
        <v>113</v>
      </c>
      <c r="B116" s="34" t="s">
        <v>661</v>
      </c>
      <c r="C116" s="47" t="s">
        <v>407</v>
      </c>
      <c r="D116" s="35" t="s">
        <v>329</v>
      </c>
      <c r="E116" s="106">
        <v>11156.400000000001</v>
      </c>
      <c r="F116" s="95"/>
    </row>
    <row r="117" spans="1:6" ht="12.75">
      <c r="A117" s="107">
        <f t="shared" si="2"/>
        <v>114</v>
      </c>
      <c r="B117" s="34" t="s">
        <v>662</v>
      </c>
      <c r="C117" s="47" t="s">
        <v>406</v>
      </c>
      <c r="D117" s="35" t="s">
        <v>329</v>
      </c>
      <c r="E117" s="106">
        <v>11156.400000000001</v>
      </c>
      <c r="F117" s="95"/>
    </row>
    <row r="118" spans="1:6" ht="12.75">
      <c r="A118" s="107">
        <f t="shared" si="2"/>
        <v>115</v>
      </c>
      <c r="B118" s="34" t="s">
        <v>663</v>
      </c>
      <c r="C118" s="47" t="s">
        <v>409</v>
      </c>
      <c r="D118" s="35" t="s">
        <v>329</v>
      </c>
      <c r="E118" s="106">
        <v>12236.400000000001</v>
      </c>
      <c r="F118" s="95"/>
    </row>
    <row r="119" spans="1:7" ht="14.25">
      <c r="A119" s="107">
        <f>SUM(A118)+1</f>
        <v>116</v>
      </c>
      <c r="B119" s="51" t="s">
        <v>664</v>
      </c>
      <c r="C119" s="47" t="s">
        <v>408</v>
      </c>
      <c r="D119" s="35" t="s">
        <v>329</v>
      </c>
      <c r="E119" s="106">
        <v>12236.400000000001</v>
      </c>
      <c r="F119" s="95"/>
      <c r="G119" s="50"/>
    </row>
    <row r="120" spans="1:6" ht="12.75">
      <c r="A120" s="107">
        <f aca="true" t="shared" si="3" ref="A120:A136">SUM(A119)+1</f>
        <v>117</v>
      </c>
      <c r="B120" s="34" t="s">
        <v>101</v>
      </c>
      <c r="C120" s="47" t="s">
        <v>617</v>
      </c>
      <c r="D120" s="52"/>
      <c r="E120" s="106">
        <v>243.00000000000003</v>
      </c>
      <c r="F120" s="95"/>
    </row>
    <row r="121" spans="1:6" ht="12.75">
      <c r="A121" s="107">
        <f t="shared" si="3"/>
        <v>118</v>
      </c>
      <c r="B121" s="34" t="s">
        <v>102</v>
      </c>
      <c r="C121" s="47" t="s">
        <v>618</v>
      </c>
      <c r="D121" s="52"/>
      <c r="E121" s="106">
        <v>340.20000000000005</v>
      </c>
      <c r="F121" s="95"/>
    </row>
    <row r="122" spans="1:6" ht="12.75">
      <c r="A122" s="107">
        <f t="shared" si="3"/>
        <v>119</v>
      </c>
      <c r="B122" s="53" t="s">
        <v>103</v>
      </c>
      <c r="C122" s="47" t="s">
        <v>619</v>
      </c>
      <c r="D122" s="52"/>
      <c r="E122" s="106">
        <v>426.6</v>
      </c>
      <c r="F122" s="95"/>
    </row>
    <row r="123" spans="1:6" ht="12.75">
      <c r="A123" s="107">
        <f t="shared" si="3"/>
        <v>120</v>
      </c>
      <c r="B123" s="53" t="s">
        <v>104</v>
      </c>
      <c r="C123" s="47" t="s">
        <v>119</v>
      </c>
      <c r="D123" s="52"/>
      <c r="E123" s="106">
        <v>745.2</v>
      </c>
      <c r="F123" s="95"/>
    </row>
    <row r="124" spans="1:6" ht="12.75">
      <c r="A124" s="107">
        <f t="shared" si="3"/>
        <v>121</v>
      </c>
      <c r="B124" s="53" t="s">
        <v>117</v>
      </c>
      <c r="C124" s="47" t="s">
        <v>120</v>
      </c>
      <c r="D124" s="52"/>
      <c r="E124" s="106">
        <v>810</v>
      </c>
      <c r="F124" s="95"/>
    </row>
    <row r="125" spans="1:6" ht="12.75">
      <c r="A125" s="107">
        <f t="shared" si="3"/>
        <v>122</v>
      </c>
      <c r="B125" s="53" t="s">
        <v>118</v>
      </c>
      <c r="C125" s="47" t="s">
        <v>121</v>
      </c>
      <c r="D125" s="52"/>
      <c r="E125" s="106">
        <v>2840.4</v>
      </c>
      <c r="F125" s="95"/>
    </row>
    <row r="126" spans="1:6" ht="12.75" customHeight="1">
      <c r="A126" s="107">
        <f t="shared" si="3"/>
        <v>123</v>
      </c>
      <c r="B126" s="45" t="s">
        <v>501</v>
      </c>
      <c r="C126" s="54" t="s">
        <v>747</v>
      </c>
      <c r="D126" s="40" t="s">
        <v>317</v>
      </c>
      <c r="E126" s="106">
        <v>810</v>
      </c>
      <c r="F126" s="95"/>
    </row>
    <row r="127" spans="1:6" ht="12.75" customHeight="1">
      <c r="A127" s="107">
        <f t="shared" si="3"/>
        <v>124</v>
      </c>
      <c r="B127" s="45" t="s">
        <v>501</v>
      </c>
      <c r="C127" s="54" t="s">
        <v>748</v>
      </c>
      <c r="D127" s="40" t="s">
        <v>491</v>
      </c>
      <c r="E127" s="106">
        <v>810</v>
      </c>
      <c r="F127" s="95"/>
    </row>
    <row r="128" spans="1:6" ht="12.75" customHeight="1">
      <c r="A128" s="107">
        <f t="shared" si="3"/>
        <v>125</v>
      </c>
      <c r="B128" s="55" t="s">
        <v>501</v>
      </c>
      <c r="C128" s="54" t="s">
        <v>749</v>
      </c>
      <c r="D128" s="40" t="s">
        <v>492</v>
      </c>
      <c r="E128" s="106">
        <v>810</v>
      </c>
      <c r="F128" s="95"/>
    </row>
    <row r="129" spans="1:6" ht="12.75" customHeight="1">
      <c r="A129" s="107">
        <f t="shared" si="3"/>
        <v>126</v>
      </c>
      <c r="B129" s="55" t="s">
        <v>501</v>
      </c>
      <c r="C129" s="54" t="s">
        <v>750</v>
      </c>
      <c r="D129" s="40" t="s">
        <v>493</v>
      </c>
      <c r="E129" s="106">
        <v>810</v>
      </c>
      <c r="F129" s="95"/>
    </row>
    <row r="130" spans="1:6" ht="12.75" customHeight="1">
      <c r="A130" s="107">
        <f t="shared" si="3"/>
        <v>127</v>
      </c>
      <c r="B130" s="55" t="s">
        <v>501</v>
      </c>
      <c r="C130" s="54" t="s">
        <v>751</v>
      </c>
      <c r="D130" s="40" t="s">
        <v>494</v>
      </c>
      <c r="E130" s="106">
        <v>810</v>
      </c>
      <c r="F130" s="95"/>
    </row>
    <row r="131" spans="1:6" ht="12.75" customHeight="1">
      <c r="A131" s="107">
        <f t="shared" si="3"/>
        <v>128</v>
      </c>
      <c r="B131" s="55" t="s">
        <v>501</v>
      </c>
      <c r="C131" s="54" t="s">
        <v>752</v>
      </c>
      <c r="D131" s="40" t="s">
        <v>495</v>
      </c>
      <c r="E131" s="106">
        <v>810</v>
      </c>
      <c r="F131" s="95"/>
    </row>
    <row r="132" spans="1:6" ht="12.75" customHeight="1">
      <c r="A132" s="107">
        <f t="shared" si="3"/>
        <v>129</v>
      </c>
      <c r="B132" s="55" t="s">
        <v>501</v>
      </c>
      <c r="C132" s="54" t="s">
        <v>753</v>
      </c>
      <c r="D132" s="40" t="s">
        <v>496</v>
      </c>
      <c r="E132" s="106">
        <v>810</v>
      </c>
      <c r="F132" s="95"/>
    </row>
    <row r="133" spans="1:6" ht="12.75" customHeight="1">
      <c r="A133" s="107">
        <f t="shared" si="3"/>
        <v>130</v>
      </c>
      <c r="B133" s="55" t="s">
        <v>501</v>
      </c>
      <c r="C133" s="54" t="s">
        <v>754</v>
      </c>
      <c r="D133" s="40" t="s">
        <v>497</v>
      </c>
      <c r="E133" s="106">
        <v>810</v>
      </c>
      <c r="F133" s="95"/>
    </row>
    <row r="134" spans="1:6" ht="12.75" customHeight="1">
      <c r="A134" s="107">
        <f t="shared" si="3"/>
        <v>131</v>
      </c>
      <c r="B134" s="55" t="s">
        <v>501</v>
      </c>
      <c r="C134" s="54" t="s">
        <v>755</v>
      </c>
      <c r="D134" s="40" t="s">
        <v>498</v>
      </c>
      <c r="E134" s="106">
        <v>810</v>
      </c>
      <c r="F134" s="95"/>
    </row>
    <row r="135" spans="1:6" ht="12.75" customHeight="1">
      <c r="A135" s="107">
        <f t="shared" si="3"/>
        <v>132</v>
      </c>
      <c r="B135" s="55" t="s">
        <v>501</v>
      </c>
      <c r="C135" s="54" t="s">
        <v>756</v>
      </c>
      <c r="D135" s="40" t="s">
        <v>499</v>
      </c>
      <c r="E135" s="106">
        <v>810</v>
      </c>
      <c r="F135" s="95"/>
    </row>
    <row r="136" spans="1:6" ht="12.75" customHeight="1">
      <c r="A136" s="107">
        <f t="shared" si="3"/>
        <v>133</v>
      </c>
      <c r="B136" s="55" t="s">
        <v>501</v>
      </c>
      <c r="C136" s="54" t="s">
        <v>757</v>
      </c>
      <c r="D136" s="40" t="s">
        <v>500</v>
      </c>
      <c r="E136" s="106">
        <v>810</v>
      </c>
      <c r="F136" s="95"/>
    </row>
    <row r="137" spans="1:6" ht="14.25">
      <c r="A137" s="110" t="s">
        <v>489</v>
      </c>
      <c r="B137" s="56"/>
      <c r="C137" s="56"/>
      <c r="D137" s="56"/>
      <c r="E137" s="111"/>
      <c r="F137" s="95"/>
    </row>
    <row r="138" spans="1:6" ht="12" customHeight="1">
      <c r="A138" s="129" t="s">
        <v>345</v>
      </c>
      <c r="B138" s="57" t="s">
        <v>490</v>
      </c>
      <c r="C138" s="57"/>
      <c r="D138" s="58"/>
      <c r="E138" s="125" t="s">
        <v>339</v>
      </c>
      <c r="F138" s="95"/>
    </row>
    <row r="139" spans="1:6" ht="16.5" customHeight="1">
      <c r="A139" s="130"/>
      <c r="B139" s="59"/>
      <c r="C139" s="60"/>
      <c r="D139" s="61"/>
      <c r="E139" s="125"/>
      <c r="F139" s="95"/>
    </row>
    <row r="140" spans="1:6" ht="12" customHeight="1">
      <c r="A140" s="112">
        <v>1</v>
      </c>
      <c r="B140" s="62" t="s">
        <v>183</v>
      </c>
      <c r="C140" s="63"/>
      <c r="D140" s="64"/>
      <c r="E140" s="106">
        <v>3601.8</v>
      </c>
      <c r="F140" s="95"/>
    </row>
    <row r="141" spans="1:6" ht="12.75">
      <c r="A141" s="107">
        <f>SUM(A140)+1</f>
        <v>2</v>
      </c>
      <c r="B141" s="62" t="s">
        <v>184</v>
      </c>
      <c r="C141" s="63"/>
      <c r="D141" s="64"/>
      <c r="E141" s="106">
        <v>4584.6</v>
      </c>
      <c r="F141" s="95"/>
    </row>
    <row r="142" spans="1:6" ht="12.75">
      <c r="A142" s="107">
        <f aca="true" t="shared" si="4" ref="A142:A153">SUM(A141)+1</f>
        <v>3</v>
      </c>
      <c r="B142" s="62" t="s">
        <v>185</v>
      </c>
      <c r="C142" s="63"/>
      <c r="D142" s="64"/>
      <c r="E142" s="106">
        <v>4147.200000000001</v>
      </c>
      <c r="F142" s="95"/>
    </row>
    <row r="143" spans="1:6" ht="12.75">
      <c r="A143" s="107">
        <f t="shared" si="4"/>
        <v>4</v>
      </c>
      <c r="B143" s="62" t="s">
        <v>203</v>
      </c>
      <c r="C143" s="63"/>
      <c r="D143" s="64"/>
      <c r="E143" s="106">
        <v>2619</v>
      </c>
      <c r="F143" s="95"/>
    </row>
    <row r="144" spans="1:6" ht="12.75">
      <c r="A144" s="107">
        <f t="shared" si="4"/>
        <v>5</v>
      </c>
      <c r="B144" s="62" t="s">
        <v>186</v>
      </c>
      <c r="C144" s="63"/>
      <c r="D144" s="64"/>
      <c r="E144" s="106">
        <v>4363.200000000001</v>
      </c>
      <c r="F144" s="95"/>
    </row>
    <row r="145" spans="1:6" ht="12.75">
      <c r="A145" s="107">
        <f t="shared" si="4"/>
        <v>6</v>
      </c>
      <c r="B145" s="62" t="s">
        <v>187</v>
      </c>
      <c r="C145" s="63"/>
      <c r="D145" s="64"/>
      <c r="E145" s="106">
        <v>10038.6</v>
      </c>
      <c r="F145" s="95"/>
    </row>
    <row r="146" spans="1:6" ht="12.75">
      <c r="A146" s="107">
        <f t="shared" si="4"/>
        <v>7</v>
      </c>
      <c r="B146" s="62" t="s">
        <v>188</v>
      </c>
      <c r="C146" s="65"/>
      <c r="D146" s="66"/>
      <c r="E146" s="106">
        <v>10638</v>
      </c>
      <c r="F146" s="95"/>
    </row>
    <row r="147" spans="1:6" ht="12.75">
      <c r="A147" s="107">
        <f t="shared" si="4"/>
        <v>8</v>
      </c>
      <c r="B147" s="62" t="s">
        <v>191</v>
      </c>
      <c r="C147" s="63"/>
      <c r="D147" s="64"/>
      <c r="E147" s="106">
        <v>6987.6</v>
      </c>
      <c r="F147" s="95"/>
    </row>
    <row r="148" spans="1:6" ht="12.75">
      <c r="A148" s="107">
        <f t="shared" si="4"/>
        <v>9</v>
      </c>
      <c r="B148" s="67" t="s">
        <v>192</v>
      </c>
      <c r="C148" s="68"/>
      <c r="D148" s="69"/>
      <c r="E148" s="106">
        <v>5400</v>
      </c>
      <c r="F148" s="95"/>
    </row>
    <row r="149" spans="1:6" ht="12.75">
      <c r="A149" s="107">
        <f t="shared" si="4"/>
        <v>10</v>
      </c>
      <c r="B149" s="62" t="s">
        <v>476</v>
      </c>
      <c r="C149" s="68"/>
      <c r="D149" s="69"/>
      <c r="E149" s="106">
        <v>6382.8</v>
      </c>
      <c r="F149" s="95"/>
    </row>
    <row r="150" spans="1:6" ht="12.75" hidden="1">
      <c r="A150" s="107">
        <f t="shared" si="4"/>
        <v>11</v>
      </c>
      <c r="B150" s="70" t="s">
        <v>180</v>
      </c>
      <c r="C150" s="68"/>
      <c r="D150" s="69"/>
      <c r="E150" s="106">
        <v>5400</v>
      </c>
      <c r="F150" s="95"/>
    </row>
    <row r="151" spans="1:6" ht="12.75" hidden="1">
      <c r="A151" s="107">
        <f t="shared" si="4"/>
        <v>12</v>
      </c>
      <c r="B151" s="70" t="s">
        <v>181</v>
      </c>
      <c r="C151" s="68"/>
      <c r="D151" s="69"/>
      <c r="E151" s="106">
        <v>5454</v>
      </c>
      <c r="F151" s="95"/>
    </row>
    <row r="152" spans="1:6" ht="12.75" hidden="1">
      <c r="A152" s="107">
        <f t="shared" si="4"/>
        <v>13</v>
      </c>
      <c r="B152" s="70" t="s">
        <v>182</v>
      </c>
      <c r="C152" s="68"/>
      <c r="D152" s="69"/>
      <c r="E152" s="106">
        <v>13176</v>
      </c>
      <c r="F152" s="95"/>
    </row>
    <row r="153" spans="1:6" ht="12.75">
      <c r="A153" s="107">
        <f t="shared" si="4"/>
        <v>14</v>
      </c>
      <c r="B153" s="62" t="s">
        <v>477</v>
      </c>
      <c r="C153" s="68"/>
      <c r="D153" s="69"/>
      <c r="E153" s="106">
        <v>8262</v>
      </c>
      <c r="F153" s="95"/>
    </row>
    <row r="154" spans="1:6" ht="12.75" hidden="1">
      <c r="A154" s="107">
        <f aca="true" t="shared" si="5" ref="A154:A184">SUM(A153)+1</f>
        <v>15</v>
      </c>
      <c r="B154" s="70" t="s">
        <v>193</v>
      </c>
      <c r="C154" s="68"/>
      <c r="D154" s="69"/>
      <c r="E154" s="106">
        <v>6210</v>
      </c>
      <c r="F154" s="95"/>
    </row>
    <row r="155" spans="1:6" ht="12.75" hidden="1">
      <c r="A155" s="107">
        <f t="shared" si="5"/>
        <v>16</v>
      </c>
      <c r="B155" s="70" t="s">
        <v>194</v>
      </c>
      <c r="C155" s="68"/>
      <c r="D155" s="69"/>
      <c r="E155" s="106">
        <v>6264</v>
      </c>
      <c r="F155" s="95"/>
    </row>
    <row r="156" spans="1:6" ht="12.75" hidden="1">
      <c r="A156" s="107">
        <f t="shared" si="5"/>
        <v>17</v>
      </c>
      <c r="B156" s="70" t="s">
        <v>195</v>
      </c>
      <c r="C156" s="68"/>
      <c r="D156" s="69"/>
      <c r="E156" s="106">
        <v>15012.000000000002</v>
      </c>
      <c r="F156" s="95"/>
    </row>
    <row r="157" spans="1:6" ht="12.75">
      <c r="A157" s="107">
        <f t="shared" si="5"/>
        <v>18</v>
      </c>
      <c r="B157" s="62" t="s">
        <v>478</v>
      </c>
      <c r="C157" s="68"/>
      <c r="D157" s="69"/>
      <c r="E157" s="106">
        <v>7803.000000000001</v>
      </c>
      <c r="F157" s="95"/>
    </row>
    <row r="158" spans="1:6" ht="12.75" hidden="1">
      <c r="A158" s="107">
        <f t="shared" si="5"/>
        <v>19</v>
      </c>
      <c r="B158" s="70" t="s">
        <v>196</v>
      </c>
      <c r="C158" s="68"/>
      <c r="D158" s="69"/>
      <c r="E158" s="106">
        <v>5886</v>
      </c>
      <c r="F158" s="95"/>
    </row>
    <row r="159" spans="1:6" ht="12.75" hidden="1">
      <c r="A159" s="107">
        <f t="shared" si="5"/>
        <v>20</v>
      </c>
      <c r="B159" s="70" t="s">
        <v>197</v>
      </c>
      <c r="C159" s="68"/>
      <c r="D159" s="69"/>
      <c r="E159" s="106">
        <v>5940</v>
      </c>
      <c r="F159" s="95"/>
    </row>
    <row r="160" spans="1:6" ht="12.75" hidden="1">
      <c r="A160" s="107">
        <f t="shared" si="5"/>
        <v>21</v>
      </c>
      <c r="B160" s="70" t="s">
        <v>198</v>
      </c>
      <c r="C160" s="68"/>
      <c r="D160" s="69"/>
      <c r="E160" s="106">
        <v>13500</v>
      </c>
      <c r="F160" s="95"/>
    </row>
    <row r="161" spans="1:6" ht="12.75">
      <c r="A161" s="107">
        <f t="shared" si="5"/>
        <v>22</v>
      </c>
      <c r="B161" s="67" t="s">
        <v>479</v>
      </c>
      <c r="C161" s="68"/>
      <c r="D161" s="69"/>
      <c r="E161" s="106">
        <v>8672.400000000001</v>
      </c>
      <c r="F161" s="95"/>
    </row>
    <row r="162" spans="1:6" ht="12.75" hidden="1">
      <c r="A162" s="107">
        <f t="shared" si="5"/>
        <v>23</v>
      </c>
      <c r="B162" s="70" t="s">
        <v>199</v>
      </c>
      <c r="C162" s="68"/>
      <c r="D162" s="69"/>
      <c r="E162" s="106">
        <v>6804</v>
      </c>
      <c r="F162" s="95"/>
    </row>
    <row r="163" spans="1:6" ht="12.75" hidden="1">
      <c r="A163" s="107">
        <f t="shared" si="5"/>
        <v>24</v>
      </c>
      <c r="B163" s="70" t="s">
        <v>201</v>
      </c>
      <c r="C163" s="68"/>
      <c r="D163" s="69"/>
      <c r="E163" s="106">
        <v>6858</v>
      </c>
      <c r="F163" s="95"/>
    </row>
    <row r="164" spans="1:6" ht="12.75" hidden="1">
      <c r="A164" s="107">
        <f t="shared" si="5"/>
        <v>25</v>
      </c>
      <c r="B164" s="70" t="s">
        <v>202</v>
      </c>
      <c r="C164" s="68"/>
      <c r="D164" s="69"/>
      <c r="E164" s="106">
        <v>14634.000000000002</v>
      </c>
      <c r="F164" s="95"/>
    </row>
    <row r="165" spans="1:6" ht="12.75">
      <c r="A165" s="107">
        <f t="shared" si="5"/>
        <v>26</v>
      </c>
      <c r="B165" s="62" t="s">
        <v>480</v>
      </c>
      <c r="C165" s="68"/>
      <c r="D165" s="69"/>
      <c r="E165" s="106">
        <v>5356.8</v>
      </c>
      <c r="F165" s="95"/>
    </row>
    <row r="166" spans="1:6" ht="12.75" hidden="1">
      <c r="A166" s="107">
        <f t="shared" si="5"/>
        <v>27</v>
      </c>
      <c r="B166" s="70" t="s">
        <v>204</v>
      </c>
      <c r="C166" s="68"/>
      <c r="D166" s="69"/>
      <c r="E166" s="106">
        <v>4482</v>
      </c>
      <c r="F166" s="95"/>
    </row>
    <row r="167" spans="1:6" ht="12.75" hidden="1">
      <c r="A167" s="107">
        <f t="shared" si="5"/>
        <v>28</v>
      </c>
      <c r="B167" s="70" t="s">
        <v>205</v>
      </c>
      <c r="C167" s="68"/>
      <c r="D167" s="69"/>
      <c r="E167" s="106">
        <v>4536</v>
      </c>
      <c r="F167" s="95"/>
    </row>
    <row r="168" spans="1:6" ht="12.75" hidden="1">
      <c r="A168" s="107">
        <f t="shared" si="5"/>
        <v>29</v>
      </c>
      <c r="B168" s="70" t="s">
        <v>206</v>
      </c>
      <c r="C168" s="68"/>
      <c r="D168" s="69"/>
      <c r="E168" s="106">
        <v>12096</v>
      </c>
      <c r="F168" s="95"/>
    </row>
    <row r="169" spans="1:6" ht="12.75">
      <c r="A169" s="107">
        <f t="shared" si="5"/>
        <v>30</v>
      </c>
      <c r="B169" s="62" t="s">
        <v>481</v>
      </c>
      <c r="C169" s="68"/>
      <c r="D169" s="69"/>
      <c r="E169" s="106">
        <v>7900.200000000001</v>
      </c>
      <c r="F169" s="95"/>
    </row>
    <row r="170" spans="1:6" ht="12.75" hidden="1">
      <c r="A170" s="107">
        <f t="shared" si="5"/>
        <v>31</v>
      </c>
      <c r="B170" s="70" t="s">
        <v>207</v>
      </c>
      <c r="C170" s="68"/>
      <c r="D170" s="69"/>
      <c r="E170" s="106">
        <v>6210</v>
      </c>
      <c r="F170" s="95"/>
    </row>
    <row r="171" spans="1:6" ht="12.75" hidden="1">
      <c r="A171" s="107">
        <f t="shared" si="5"/>
        <v>32</v>
      </c>
      <c r="B171" s="70" t="s">
        <v>208</v>
      </c>
      <c r="C171" s="68"/>
      <c r="D171" s="69"/>
      <c r="E171" s="106">
        <v>6264</v>
      </c>
      <c r="F171" s="95"/>
    </row>
    <row r="172" spans="1:6" ht="12.75" hidden="1">
      <c r="A172" s="107">
        <f t="shared" si="5"/>
        <v>33</v>
      </c>
      <c r="B172" s="70" t="s">
        <v>209</v>
      </c>
      <c r="C172" s="68"/>
      <c r="D172" s="69"/>
      <c r="E172" s="106">
        <v>14850.000000000002</v>
      </c>
      <c r="F172" s="95"/>
    </row>
    <row r="173" spans="1:6" ht="12.75">
      <c r="A173" s="107">
        <f t="shared" si="5"/>
        <v>34</v>
      </c>
      <c r="B173" s="62" t="s">
        <v>482</v>
      </c>
      <c r="C173" s="68"/>
      <c r="D173" s="69"/>
      <c r="E173" s="106">
        <v>13640.400000000001</v>
      </c>
      <c r="F173" s="95"/>
    </row>
    <row r="174" spans="1:6" ht="12.75" hidden="1">
      <c r="A174" s="107">
        <f t="shared" si="5"/>
        <v>35</v>
      </c>
      <c r="B174" s="70" t="s">
        <v>210</v>
      </c>
      <c r="C174" s="68"/>
      <c r="D174" s="69"/>
      <c r="E174" s="106">
        <v>11772</v>
      </c>
      <c r="F174" s="95"/>
    </row>
    <row r="175" spans="1:6" ht="12.75" hidden="1">
      <c r="A175" s="107">
        <f t="shared" si="5"/>
        <v>36</v>
      </c>
      <c r="B175" s="70" t="s">
        <v>211</v>
      </c>
      <c r="C175" s="68"/>
      <c r="D175" s="69"/>
      <c r="E175" s="106">
        <v>11826</v>
      </c>
      <c r="F175" s="95"/>
    </row>
    <row r="176" spans="1:6" ht="12.75" hidden="1">
      <c r="A176" s="107">
        <f t="shared" si="5"/>
        <v>37</v>
      </c>
      <c r="B176" s="70" t="s">
        <v>212</v>
      </c>
      <c r="C176" s="68"/>
      <c r="D176" s="69"/>
      <c r="E176" s="106">
        <v>19926</v>
      </c>
      <c r="F176" s="95"/>
    </row>
    <row r="177" spans="1:6" ht="12.75">
      <c r="A177" s="107">
        <f t="shared" si="5"/>
        <v>38</v>
      </c>
      <c r="B177" s="62" t="s">
        <v>483</v>
      </c>
      <c r="C177" s="68"/>
      <c r="D177" s="69"/>
      <c r="E177" s="106">
        <v>13089.6</v>
      </c>
      <c r="F177" s="95"/>
    </row>
    <row r="178" spans="1:6" ht="12.75" hidden="1">
      <c r="A178" s="107">
        <f t="shared" si="5"/>
        <v>39</v>
      </c>
      <c r="B178" s="70" t="s">
        <v>213</v>
      </c>
      <c r="C178" s="68"/>
      <c r="D178" s="69"/>
      <c r="E178" s="106">
        <v>11232</v>
      </c>
      <c r="F178" s="95"/>
    </row>
    <row r="179" spans="1:6" ht="12.75" hidden="1">
      <c r="A179" s="107">
        <f t="shared" si="5"/>
        <v>40</v>
      </c>
      <c r="B179" s="70" t="s">
        <v>214</v>
      </c>
      <c r="C179" s="68"/>
      <c r="D179" s="69"/>
      <c r="E179" s="106">
        <v>11286</v>
      </c>
      <c r="F179" s="95"/>
    </row>
    <row r="180" spans="1:6" ht="12.75" hidden="1">
      <c r="A180" s="107">
        <f t="shared" si="5"/>
        <v>41</v>
      </c>
      <c r="B180" s="70" t="s">
        <v>215</v>
      </c>
      <c r="C180" s="68"/>
      <c r="D180" s="69"/>
      <c r="E180" s="106">
        <v>18900</v>
      </c>
      <c r="F180" s="95"/>
    </row>
    <row r="181" spans="1:6" ht="13.5" thickBot="1">
      <c r="A181" s="113">
        <f t="shared" si="5"/>
        <v>42</v>
      </c>
      <c r="B181" s="114" t="s">
        <v>484</v>
      </c>
      <c r="C181" s="115"/>
      <c r="D181" s="116"/>
      <c r="E181" s="117">
        <v>10314</v>
      </c>
      <c r="F181" s="95"/>
    </row>
    <row r="182" spans="1:5" ht="12.75" hidden="1">
      <c r="A182" s="96">
        <f t="shared" si="5"/>
        <v>43</v>
      </c>
      <c r="B182" s="97" t="s">
        <v>485</v>
      </c>
      <c r="C182" s="98"/>
      <c r="D182" s="99"/>
      <c r="E182" s="100" t="e">
        <f>PRODUCT((#REF!+#REF!),$G$6)</f>
        <v>#REF!</v>
      </c>
    </row>
    <row r="183" spans="1:5" ht="12.75" hidden="1">
      <c r="A183" s="33">
        <f t="shared" si="5"/>
        <v>44</v>
      </c>
      <c r="B183" s="70" t="s">
        <v>486</v>
      </c>
      <c r="C183" s="68"/>
      <c r="D183" s="69"/>
      <c r="E183" s="31" t="e">
        <f>PRODUCT((#REF!+#REF!),$G$6)</f>
        <v>#REF!</v>
      </c>
    </row>
    <row r="184" spans="1:5" ht="12.75" hidden="1">
      <c r="A184" s="33">
        <f t="shared" si="5"/>
        <v>45</v>
      </c>
      <c r="B184" s="70" t="s">
        <v>487</v>
      </c>
      <c r="C184" s="63"/>
      <c r="D184" s="64"/>
      <c r="E184" s="31" t="e">
        <f>PRODUCT((#REF!+#REF!),$G$6)</f>
        <v>#REF!</v>
      </c>
    </row>
    <row r="186" spans="2:4" ht="24.75" customHeight="1">
      <c r="B186" s="131" t="s">
        <v>65</v>
      </c>
      <c r="C186" s="132"/>
      <c r="D186" s="132"/>
    </row>
    <row r="188" ht="14.25">
      <c r="E188" s="72"/>
    </row>
  </sheetData>
  <sheetProtection/>
  <mergeCells count="9">
    <mergeCell ref="E138:E139"/>
    <mergeCell ref="A2:D2"/>
    <mergeCell ref="B102:B103"/>
    <mergeCell ref="B100:B101"/>
    <mergeCell ref="A138:A139"/>
    <mergeCell ref="B186:D186"/>
    <mergeCell ref="D87:D88"/>
    <mergeCell ref="B26:B27"/>
    <mergeCell ref="B87:B88"/>
  </mergeCells>
  <printOptions/>
  <pageMargins left="0.3937007874015748" right="0.35433070866141736" top="1.168125" bottom="0.1968503937007874" header="0" footer="0"/>
  <pageSetup fitToHeight="0" fitToWidth="1" horizontalDpi="600" verticalDpi="600" orientation="portrait" paperSize="9" scale="89" r:id="rId1"/>
  <headerFooter alignWithMargins="0">
    <oddHeader>&amp;C&amp;"Arial CYR,полужирный"&amp;12ООО "АрМа-ТРЕЙД".&amp;"Arial Cyr,обычный"&amp;10
&amp;12г. Уфа, ул. Мира, 14
Контактный телефон: (347) 266-82-01
E-mail: armatrade@inbox.ru 
Адрес в интернете: www.tradearma.ru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ФГУП "СПО "Аналитприбор"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105</dc:creator>
  <cp:keywords/>
  <dc:description/>
  <cp:lastModifiedBy>Артур</cp:lastModifiedBy>
  <cp:lastPrinted>2011-02-21T15:13:22Z</cp:lastPrinted>
  <dcterms:created xsi:type="dcterms:W3CDTF">2002-11-21T05:36:12Z</dcterms:created>
  <dcterms:modified xsi:type="dcterms:W3CDTF">2011-02-23T16:04:32Z</dcterms:modified>
  <cp:category/>
  <cp:version/>
  <cp:contentType/>
  <cp:contentStatus/>
</cp:coreProperties>
</file>